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29100" windowHeight="14640" tabRatio="600" firstSheet="0" activeTab="1" autoFilterDateGrouping="1"/>
  </bookViews>
  <sheets>
    <sheet name="管理摘要" sheetId="1" state="visible" r:id="rId1"/>
    <sheet name="汇报提纲" sheetId="2" state="visible" r:id="rId2"/>
    <sheet name="项目" sheetId="3" state="visible" r:id="rId3"/>
    <sheet name="产品" sheetId="4" state="visible" r:id="rId4"/>
    <sheet name="来源索引" sheetId="5" state="visible" r:id="rId5"/>
  </sheets>
  <definedNames>
    <definedName name="_xlnm._FilterDatabase" localSheetId="0" hidden="1">'管理摘要'!$A$10:$E$17</definedName>
    <definedName name="_xlnm._FilterDatabase" localSheetId="2" hidden="1">'项目'!$A$5:$R$13</definedName>
    <definedName name="_xlnm._FilterDatabase" localSheetId="3" hidden="1">'产品'!$A$5:$I$12</definedName>
    <definedName name="_xlnm._FilterDatabase" localSheetId="4" hidden="1">'来源索引'!$A$3:$F$10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m&quot;月&quot;d&quot;日&quot;;@"/>
  </numFmts>
  <fonts count="46">
    <font>
      <name val="宋体"/>
      <charset val="134"/>
      <color theme="1"/>
      <sz val="11"/>
      <scheme val="minor"/>
    </font>
    <font>
      <name val="宋体"/>
      <charset val="134"/>
      <color theme="1"/>
      <sz val="10"/>
      <scheme val="minor"/>
    </font>
    <font>
      <name val="SimHei"/>
      <charset val="134"/>
      <b val="1"/>
      <sz val="16"/>
    </font>
    <font>
      <name val="宋体"/>
      <charset val="134"/>
      <b val="1"/>
      <sz val="12"/>
    </font>
    <font>
      <name val="微软雅黑"/>
      <charset val="134"/>
      <b val="1"/>
      <sz val="12"/>
    </font>
    <font>
      <name val="微软雅黑"/>
      <charset val="134"/>
      <sz val="12"/>
    </font>
    <font>
      <name val="微软雅黑"/>
      <charset val="134"/>
      <b val="1"/>
      <sz val="16"/>
    </font>
    <font>
      <name val="微软雅黑"/>
      <charset val="134"/>
      <color theme="1"/>
      <sz val="11"/>
    </font>
    <font>
      <name val="微软雅黑"/>
      <charset val="134"/>
      <b val="1"/>
      <color rgb="FFF88825"/>
      <sz val="14"/>
    </font>
    <font>
      <name val="微软雅黑"/>
      <charset val="134"/>
      <b val="1"/>
      <color rgb="FF0070C0"/>
      <sz val="14"/>
    </font>
    <font>
      <name val="微软雅黑"/>
      <charset val="134"/>
      <b val="1"/>
      <color rgb="FF9A38D7"/>
      <sz val="14"/>
    </font>
    <font>
      <name val="微软雅黑"/>
      <charset val="134"/>
      <color rgb="FF000000"/>
      <sz val="12"/>
    </font>
    <font>
      <name val="微软雅黑"/>
      <charset val="134"/>
      <b val="1"/>
      <color rgb="FF000000"/>
      <sz val="10"/>
    </font>
    <font>
      <name val="微软雅黑"/>
      <charset val="134"/>
      <b val="1"/>
      <color rgb="FFFF0000"/>
      <sz val="12"/>
    </font>
    <font>
      <name val="微软雅黑"/>
      <charset val="134"/>
      <sz val="10"/>
    </font>
    <font>
      <name val="微软雅黑"/>
      <charset val="134"/>
      <color rgb="FFFF0000"/>
      <sz val="12"/>
    </font>
    <font>
      <name val="微软雅黑"/>
      <charset val="134"/>
      <color rgb="FFF88825"/>
      <sz val="12"/>
    </font>
    <font>
      <name val="微软雅黑"/>
      <charset val="134"/>
      <color rgb="FF000000"/>
      <sz val="10"/>
    </font>
    <font>
      <name val="微软雅黑"/>
      <charset val="134"/>
      <color rgb="FFDE3C36"/>
      <sz val="12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微软雅黑"/>
      <b val="1"/>
      <color rgb="00FFFFFF"/>
      <sz val="16"/>
    </font>
    <font>
      <name val="微软雅黑"/>
      <b val="1"/>
      <sz val="12"/>
    </font>
    <font>
      <name val="微软雅黑"/>
      <b val="1"/>
      <color rgb="00FFFFFF"/>
      <sz val="12"/>
    </font>
    <font>
      <name val="微软雅黑"/>
      <color theme="1"/>
      <sz val="12"/>
    </font>
    <font>
      <name val="微软雅黑"/>
      <b val="1"/>
      <color rgb="00FFFFFF"/>
      <sz val="18"/>
    </font>
    <font>
      <name val="微软雅黑"/>
      <b val="1"/>
      <color rgb="00111827"/>
      <sz val="12"/>
    </font>
    <font>
      <name val="微软雅黑"/>
      <b val="1"/>
      <color rgb="001F2937"/>
      <sz val="12"/>
    </font>
    <font>
      <name val="微软雅黑"/>
      <color rgb="001F2937"/>
      <sz val="12"/>
    </font>
  </fonts>
  <fills count="49">
    <fill>
      <patternFill/>
    </fill>
    <fill>
      <patternFill patternType="gray125"/>
    </fill>
    <fill>
      <patternFill patternType="solid">
        <fgColor rgb="FFFFE9E8"/>
        <bgColor indexed="64"/>
      </patternFill>
    </fill>
    <fill>
      <patternFill patternType="solid">
        <fgColor rgb="FFF88825"/>
        <bgColor indexed="64"/>
      </patternFill>
    </fill>
    <fill>
      <patternFill patternType="solid">
        <fgColor rgb="FFDE3C36"/>
        <bgColor indexed="64"/>
      </patternFill>
    </fill>
    <fill>
      <patternFill patternType="solid">
        <fgColor rgb="FF98D7B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FCE4D6"/>
      </patternFill>
    </fill>
    <fill>
      <patternFill patternType="solid">
        <fgColor rgb="00E2F0D9"/>
      </patternFill>
    </fill>
    <fill>
      <patternFill patternType="solid">
        <fgColor rgb="00F4CCCC"/>
      </patternFill>
    </fill>
    <fill>
      <patternFill patternType="solid">
        <fgColor rgb="002F75B5"/>
      </patternFill>
    </fill>
    <fill>
      <patternFill patternType="solid">
        <fgColor rgb="00FFF2CC"/>
      </patternFill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rgb="FF000000"/>
      </right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  <border>
      <left/>
      <right/>
      <top style="thin">
        <color rgb="00D9E2F3"/>
      </top>
      <bottom/>
      <diagonal/>
    </border>
    <border>
      <left/>
      <right style="thin">
        <color rgb="00D9E2F3"/>
      </right>
      <top style="thin">
        <color rgb="00D9E2F3"/>
      </top>
      <bottom/>
      <diagonal/>
    </border>
    <border>
      <left/>
      <right/>
      <top style="thin">
        <color rgb="00D9E2F3"/>
      </top>
      <bottom style="thin">
        <color rgb="00D9E2F3"/>
      </bottom>
      <diagonal/>
    </border>
    <border>
      <left/>
      <right style="thin">
        <color rgb="00D9E2F3"/>
      </right>
      <top style="thin">
        <color rgb="00D9E2F3"/>
      </top>
      <bottom style="thin">
        <color rgb="00D9E2F3"/>
      </bottom>
      <diagonal/>
    </border>
    <border>
      <left style="thin">
        <color rgb="00D9E2F3"/>
      </left>
      <right/>
      <top/>
      <bottom/>
      <diagonal/>
    </border>
    <border>
      <left style="thin">
        <color rgb="00D9E2F3"/>
      </left>
      <right style="thin">
        <color rgb="00D9E2F3"/>
      </right>
      <top/>
      <bottom/>
      <diagonal/>
    </border>
    <border>
      <left style="thin">
        <color rgb="00D9E2F3"/>
      </left>
      <right style="thin">
        <color rgb="00D9E2F3"/>
      </right>
      <top/>
      <bottom style="thin">
        <color rgb="00D9E2F3"/>
      </bottom>
      <diagonal/>
    </border>
    <border>
      <left/>
      <right style="thin">
        <color rgb="00D9E2F3"/>
      </right>
      <top/>
      <bottom/>
      <diagonal/>
    </border>
    <border>
      <left style="thin">
        <color rgb="00D9E2F3"/>
      </left>
      <right/>
      <top/>
      <bottom style="thin">
        <color rgb="00D9E2F3"/>
      </bottom>
      <diagonal/>
    </border>
    <border>
      <left/>
      <right/>
      <top/>
      <bottom style="thin">
        <color rgb="00D9E2F3"/>
      </bottom>
      <diagonal/>
    </border>
    <border>
      <left/>
      <right style="thin">
        <color rgb="00D9E2F3"/>
      </right>
      <top/>
      <bottom style="thin">
        <color rgb="00D9E2F3"/>
      </bottom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9" fillId="0" borderId="0" applyAlignment="1">
      <alignment vertical="center"/>
    </xf>
    <xf numFmtId="0" fontId="20" fillId="0" borderId="0" applyAlignment="1">
      <alignment vertical="center"/>
    </xf>
    <xf numFmtId="0" fontId="0" fillId="11" borderId="14" applyAlignment="1">
      <alignment vertical="center"/>
    </xf>
    <xf numFmtId="0" fontId="21" fillId="0" borderId="0" applyAlignment="1">
      <alignment vertical="center"/>
    </xf>
    <xf numFmtId="0" fontId="22" fillId="0" borderId="0" applyAlignment="1">
      <alignment vertical="center"/>
    </xf>
    <xf numFmtId="0" fontId="23" fillId="0" borderId="0" applyAlignment="1">
      <alignment vertical="center"/>
    </xf>
    <xf numFmtId="0" fontId="24" fillId="0" borderId="15" applyAlignment="1">
      <alignment vertical="center"/>
    </xf>
    <xf numFmtId="0" fontId="25" fillId="0" borderId="15" applyAlignment="1">
      <alignment vertical="center"/>
    </xf>
    <xf numFmtId="0" fontId="26" fillId="0" borderId="16" applyAlignment="1">
      <alignment vertical="center"/>
    </xf>
    <xf numFmtId="0" fontId="26" fillId="0" borderId="0" applyAlignment="1">
      <alignment vertical="center"/>
    </xf>
    <xf numFmtId="0" fontId="27" fillId="12" borderId="17" applyAlignment="1">
      <alignment vertical="center"/>
    </xf>
    <xf numFmtId="0" fontId="28" fillId="13" borderId="18" applyAlignment="1">
      <alignment vertical="center"/>
    </xf>
    <xf numFmtId="0" fontId="29" fillId="13" borderId="17" applyAlignment="1">
      <alignment vertical="center"/>
    </xf>
    <xf numFmtId="0" fontId="30" fillId="14" borderId="19" applyAlignment="1">
      <alignment vertical="center"/>
    </xf>
    <xf numFmtId="0" fontId="31" fillId="0" borderId="20" applyAlignment="1">
      <alignment vertical="center"/>
    </xf>
    <xf numFmtId="0" fontId="32" fillId="0" borderId="21" applyAlignment="1">
      <alignment vertical="center"/>
    </xf>
    <xf numFmtId="0" fontId="33" fillId="15" borderId="0" applyAlignment="1">
      <alignment vertical="center"/>
    </xf>
    <xf numFmtId="0" fontId="34" fillId="16" borderId="0" applyAlignment="1">
      <alignment vertical="center"/>
    </xf>
    <xf numFmtId="0" fontId="35" fillId="17" borderId="0" applyAlignment="1">
      <alignment vertical="center"/>
    </xf>
    <xf numFmtId="0" fontId="36" fillId="18" borderId="0" applyAlignment="1">
      <alignment vertical="center"/>
    </xf>
    <xf numFmtId="0" fontId="37" fillId="19" borderId="0" applyAlignment="1">
      <alignment vertical="center"/>
    </xf>
    <xf numFmtId="0" fontId="37" fillId="20" borderId="0" applyAlignment="1">
      <alignment vertical="center"/>
    </xf>
    <xf numFmtId="0" fontId="36" fillId="21" borderId="0" applyAlignment="1">
      <alignment vertical="center"/>
    </xf>
    <xf numFmtId="0" fontId="36" fillId="22" borderId="0" applyAlignment="1">
      <alignment vertical="center"/>
    </xf>
    <xf numFmtId="0" fontId="37" fillId="23" borderId="0" applyAlignment="1">
      <alignment vertical="center"/>
    </xf>
    <xf numFmtId="0" fontId="37" fillId="24" borderId="0" applyAlignment="1">
      <alignment vertical="center"/>
    </xf>
    <xf numFmtId="0" fontId="36" fillId="25" borderId="0" applyAlignment="1">
      <alignment vertical="center"/>
    </xf>
    <xf numFmtId="0" fontId="36" fillId="26" borderId="0" applyAlignment="1">
      <alignment vertical="center"/>
    </xf>
    <xf numFmtId="0" fontId="37" fillId="27" borderId="0" applyAlignment="1">
      <alignment vertical="center"/>
    </xf>
    <xf numFmtId="0" fontId="37" fillId="28" borderId="0" applyAlignment="1">
      <alignment vertical="center"/>
    </xf>
    <xf numFmtId="0" fontId="36" fillId="29" borderId="0" applyAlignment="1">
      <alignment vertical="center"/>
    </xf>
    <xf numFmtId="0" fontId="36" fillId="30" borderId="0" applyAlignment="1">
      <alignment vertical="center"/>
    </xf>
    <xf numFmtId="0" fontId="37" fillId="31" borderId="0" applyAlignment="1">
      <alignment vertical="center"/>
    </xf>
    <xf numFmtId="0" fontId="37" fillId="32" borderId="0" applyAlignment="1">
      <alignment vertical="center"/>
    </xf>
    <xf numFmtId="0" fontId="36" fillId="33" borderId="0" applyAlignment="1">
      <alignment vertical="center"/>
    </xf>
    <xf numFmtId="0" fontId="36" fillId="34" borderId="0" applyAlignment="1">
      <alignment vertical="center"/>
    </xf>
    <xf numFmtId="0" fontId="37" fillId="35" borderId="0" applyAlignment="1">
      <alignment vertical="center"/>
    </xf>
    <xf numFmtId="0" fontId="37" fillId="36" borderId="0" applyAlignment="1">
      <alignment vertical="center"/>
    </xf>
    <xf numFmtId="0" fontId="36" fillId="37" borderId="0" applyAlignment="1">
      <alignment vertical="center"/>
    </xf>
    <xf numFmtId="0" fontId="36" fillId="38" borderId="0" applyAlignment="1">
      <alignment vertical="center"/>
    </xf>
    <xf numFmtId="0" fontId="37" fillId="39" borderId="0" applyAlignment="1">
      <alignment vertical="center"/>
    </xf>
    <xf numFmtId="0" fontId="37" fillId="40" borderId="0" applyAlignment="1">
      <alignment vertical="center"/>
    </xf>
    <xf numFmtId="0" fontId="36" fillId="41" borderId="0" applyAlignment="1">
      <alignment vertical="center"/>
    </xf>
  </cellStyleXfs>
  <cellXfs count="108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0" fillId="0" borderId="0" pivotButton="0" quotePrefix="0" xfId="0"/>
    <xf numFmtId="0" fontId="2" fillId="0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0" fillId="0" borderId="3" pivotButton="0" quotePrefix="0" xfId="0"/>
    <xf numFmtId="0" fontId="3" fillId="2" borderId="1" applyAlignment="1" pivotButton="0" quotePrefix="0" xfId="0">
      <alignment vertical="center" wrapText="1"/>
    </xf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4" applyAlignment="1" pivotButton="0" quotePrefix="0" xfId="0">
      <alignment horizontal="center" vertical="center"/>
    </xf>
    <xf numFmtId="0" fontId="5" fillId="0" borderId="1" applyAlignment="1" pivotButton="0" quotePrefix="0" xfId="0">
      <alignment horizontal="left" vertical="top" wrapText="1"/>
    </xf>
    <xf numFmtId="0" fontId="5" fillId="0" borderId="5" applyAlignment="1" pivotButton="0" quotePrefix="0" xfId="0">
      <alignment horizontal="center" vertical="center"/>
    </xf>
    <xf numFmtId="0" fontId="5" fillId="0" borderId="4" applyAlignment="1" pivotButton="0" quotePrefix="0" xfId="0">
      <alignment horizontal="center" vertical="center" wrapText="1"/>
    </xf>
    <xf numFmtId="0" fontId="5" fillId="0" borderId="6" applyAlignment="1" pivotButton="0" quotePrefix="0" xfId="0">
      <alignment horizontal="center" vertical="center" wrapText="1"/>
    </xf>
    <xf numFmtId="0" fontId="5" fillId="0" borderId="5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0" borderId="2" pivotButton="0" quotePrefix="0" xfId="0"/>
    <xf numFmtId="0" fontId="7" fillId="0" borderId="3" pivotButton="0" quotePrefix="0" xfId="0"/>
    <xf numFmtId="0" fontId="6" fillId="4" borderId="1" applyAlignment="1" pivotButton="0" quotePrefix="0" xfId="0">
      <alignment horizontal="center" vertical="center" wrapText="1"/>
    </xf>
    <xf numFmtId="0" fontId="7" fillId="0" borderId="7" pivotButton="0" quotePrefix="0" xfId="0"/>
    <xf numFmtId="0" fontId="7" fillId="0" borderId="8" pivotButton="0" quotePrefix="0" xfId="0"/>
    <xf numFmtId="0" fontId="8" fillId="5" borderId="1" applyAlignment="1" pivotButton="0" quotePrefix="0" xfId="0">
      <alignment horizontal="center" vertical="center"/>
    </xf>
    <xf numFmtId="0" fontId="9" fillId="5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 wrapText="1"/>
    </xf>
    <xf numFmtId="0" fontId="7" fillId="0" borderId="0" pivotButton="0" quotePrefix="0" xfId="0"/>
    <xf numFmtId="0" fontId="7" fillId="0" borderId="9" pivotButton="0" quotePrefix="0" xfId="0"/>
    <xf numFmtId="0" fontId="7" fillId="0" borderId="10" pivotButton="0" quotePrefix="0" xfId="0"/>
    <xf numFmtId="0" fontId="7" fillId="0" borderId="11" pivotButton="0" quotePrefix="0" xfId="0"/>
    <xf numFmtId="0" fontId="4" fillId="2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/>
    </xf>
    <xf numFmtId="0" fontId="11" fillId="0" borderId="1" applyAlignment="1" pivotButton="0" quotePrefix="0" xfId="0">
      <alignment horizontal="center" vertical="center" wrapText="1"/>
    </xf>
    <xf numFmtId="0" fontId="11" fillId="0" borderId="3" applyAlignment="1" pivotButton="0" quotePrefix="0" xfId="0">
      <alignment vertical="center" wrapText="1"/>
    </xf>
    <xf numFmtId="0" fontId="11" fillId="0" borderId="1" applyAlignment="1" pivotButton="0" quotePrefix="0" xfId="0">
      <alignment vertical="center" wrapText="1"/>
    </xf>
    <xf numFmtId="0" fontId="11" fillId="6" borderId="1" applyAlignment="1" pivotButton="0" quotePrefix="0" xfId="0">
      <alignment horizontal="center" vertical="center" wrapText="1"/>
    </xf>
    <xf numFmtId="0" fontId="11" fillId="7" borderId="1" applyAlignment="1" pivotButton="0" quotePrefix="0" xfId="0">
      <alignment horizontal="center" vertical="center" wrapText="1"/>
    </xf>
    <xf numFmtId="0" fontId="11" fillId="8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11" fillId="0" borderId="1" applyAlignment="1" pivotButton="0" quotePrefix="0" xfId="0">
      <alignment vertical="top" wrapText="1"/>
    </xf>
    <xf numFmtId="0" fontId="12" fillId="0" borderId="1" applyAlignment="1" pivotButton="0" quotePrefix="0" xfId="0">
      <alignment vertical="center"/>
    </xf>
    <xf numFmtId="0" fontId="7" fillId="0" borderId="6" pivotButton="0" quotePrefix="0" xfId="0"/>
    <xf numFmtId="0" fontId="13" fillId="0" borderId="3" applyAlignment="1" pivotButton="0" quotePrefix="0" xfId="0">
      <alignment vertical="center" wrapText="1"/>
    </xf>
    <xf numFmtId="0" fontId="11" fillId="9" borderId="1" applyAlignment="1" pivotButton="0" quotePrefix="0" xfId="0">
      <alignment horizontal="center" vertical="center" wrapText="1"/>
    </xf>
    <xf numFmtId="0" fontId="5" fillId="0" borderId="3" applyAlignment="1" pivotButton="0" quotePrefix="0" xfId="0">
      <alignment vertical="center" wrapText="1"/>
    </xf>
    <xf numFmtId="0" fontId="5" fillId="0" borderId="1" applyAlignment="1" pivotButton="0" quotePrefix="0" xfId="0">
      <alignment vertical="center" wrapText="1"/>
    </xf>
    <xf numFmtId="0" fontId="7" fillId="0" borderId="5" pivotButton="0" quotePrefix="0" xfId="0"/>
    <xf numFmtId="0" fontId="5" fillId="9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horizontal="center" vertical="center" wrapText="1"/>
    </xf>
    <xf numFmtId="0" fontId="14" fillId="0" borderId="1" applyAlignment="1" pivotButton="0" quotePrefix="0" xfId="0">
      <alignment vertical="top" wrapText="1"/>
    </xf>
    <xf numFmtId="0" fontId="15" fillId="0" borderId="1" applyAlignment="1" pivotButton="0" quotePrefix="0" xfId="0">
      <alignment vertical="top" wrapText="1"/>
    </xf>
    <xf numFmtId="0" fontId="16" fillId="0" borderId="1" applyAlignment="1" pivotButton="0" quotePrefix="0" xfId="0">
      <alignment horizontal="left" vertical="top" wrapText="1"/>
    </xf>
    <xf numFmtId="0" fontId="17" fillId="0" borderId="1" applyAlignment="1" pivotButton="0" quotePrefix="0" xfId="0">
      <alignment vertical="top" wrapText="1"/>
    </xf>
    <xf numFmtId="0" fontId="5" fillId="0" borderId="4" applyAlignment="1" pivotButton="0" quotePrefix="0" xfId="0">
      <alignment horizontal="center" vertical="center"/>
    </xf>
    <xf numFmtId="0" fontId="5" fillId="0" borderId="12" applyAlignment="1" pivotButton="0" quotePrefix="0" xfId="0">
      <alignment vertical="center" wrapText="1"/>
    </xf>
    <xf numFmtId="0" fontId="5" fillId="0" borderId="8" applyAlignment="1" pivotButton="0" quotePrefix="0" xfId="0">
      <alignment vertical="center" wrapText="1"/>
    </xf>
    <xf numFmtId="0" fontId="5" fillId="0" borderId="4" applyAlignment="1" pivotButton="0" quotePrefix="0" xfId="0">
      <alignment vertical="center" wrapText="1"/>
    </xf>
    <xf numFmtId="0" fontId="5" fillId="0" borderId="4" applyAlignment="1" pivotButton="0" quotePrefix="0" xfId="0">
      <alignment horizontal="center" vertical="center" wrapText="1"/>
    </xf>
    <xf numFmtId="0" fontId="5" fillId="9" borderId="4" applyAlignment="1" pivotButton="0" quotePrefix="0" xfId="0">
      <alignment horizontal="center" vertical="center" wrapText="1"/>
    </xf>
    <xf numFmtId="0" fontId="5" fillId="7" borderId="4" applyAlignment="1" pivotButton="0" quotePrefix="0" xfId="0">
      <alignment horizontal="center" vertical="center" wrapText="1"/>
    </xf>
    <xf numFmtId="0" fontId="5" fillId="6" borderId="4" applyAlignment="1" pivotButton="0" quotePrefix="0" xfId="0">
      <alignment horizontal="center" vertical="center" wrapText="1"/>
    </xf>
    <xf numFmtId="0" fontId="5" fillId="0" borderId="4" applyAlignment="1" pivotButton="0" quotePrefix="0" xfId="0">
      <alignment vertical="top" wrapText="1"/>
    </xf>
    <xf numFmtId="0" fontId="15" fillId="0" borderId="4" applyAlignment="1" pivotButton="0" quotePrefix="0" xfId="0">
      <alignment horizontal="left" vertical="top" wrapText="1"/>
    </xf>
    <xf numFmtId="0" fontId="16" fillId="0" borderId="4" applyAlignment="1" pivotButton="0" quotePrefix="0" xfId="0">
      <alignment horizontal="center" vertical="center"/>
    </xf>
    <xf numFmtId="0" fontId="7" fillId="0" borderId="13" pivotButton="0" quotePrefix="0" xfId="0"/>
    <xf numFmtId="0" fontId="5" fillId="7" borderId="1" applyAlignment="1" pivotButton="0" quotePrefix="0" xfId="0">
      <alignment horizontal="center" vertical="center" wrapText="1"/>
    </xf>
    <xf numFmtId="0" fontId="15" fillId="0" borderId="1" applyAlignment="1" pivotButton="0" quotePrefix="0" xfId="0">
      <alignment horizontal="left" vertical="top" wrapText="1"/>
    </xf>
    <xf numFmtId="0" fontId="16" fillId="0" borderId="1" applyAlignment="1" pivotButton="0" quotePrefix="0" xfId="0">
      <alignment horizontal="center" vertical="center"/>
    </xf>
    <xf numFmtId="0" fontId="5" fillId="0" borderId="5" applyAlignment="1" pivotButton="0" quotePrefix="0" xfId="0">
      <alignment vertical="center" wrapText="1"/>
    </xf>
    <xf numFmtId="0" fontId="5" fillId="0" borderId="5" applyAlignment="1" pivotButton="0" quotePrefix="0" xfId="0">
      <alignment horizontal="center" vertical="center" wrapText="1"/>
    </xf>
    <xf numFmtId="0" fontId="5" fillId="9" borderId="5" applyAlignment="1" pivotButton="0" quotePrefix="0" xfId="0">
      <alignment horizontal="center" vertical="center" wrapText="1"/>
    </xf>
    <xf numFmtId="0" fontId="5" fillId="7" borderId="5" applyAlignment="1" pivotButton="0" quotePrefix="0" xfId="0">
      <alignment horizontal="center" vertical="center" wrapText="1"/>
    </xf>
    <xf numFmtId="0" fontId="5" fillId="6" borderId="5" applyAlignment="1" pivotButton="0" quotePrefix="0" xfId="0">
      <alignment horizontal="center" vertical="center" wrapText="1"/>
    </xf>
    <xf numFmtId="0" fontId="5" fillId="0" borderId="5" applyAlignment="1" pivotButton="0" quotePrefix="0" xfId="0">
      <alignment vertical="top" wrapText="1"/>
    </xf>
    <xf numFmtId="0" fontId="11" fillId="0" borderId="5" applyAlignment="1" pivotButton="0" quotePrefix="0" xfId="0">
      <alignment horizontal="left" vertical="top" wrapText="1"/>
    </xf>
    <xf numFmtId="0" fontId="16" fillId="0" borderId="5" applyAlignment="1" pivotButton="0" quotePrefix="0" xfId="0">
      <alignment horizontal="center" vertical="center"/>
    </xf>
    <xf numFmtId="0" fontId="5" fillId="0" borderId="1" applyAlignment="1" pivotButton="0" quotePrefix="0" xfId="0">
      <alignment vertical="center"/>
    </xf>
    <xf numFmtId="0" fontId="5" fillId="10" borderId="1" applyAlignment="1" pivotButton="0" quotePrefix="0" xfId="0">
      <alignment horizontal="center" vertical="center"/>
    </xf>
    <xf numFmtId="0" fontId="5" fillId="10" borderId="1" applyAlignment="1" pivotButton="0" quotePrefix="0" xfId="0">
      <alignment horizontal="center" vertical="center" wrapText="1"/>
    </xf>
    <xf numFmtId="0" fontId="18" fillId="10" borderId="1" applyAlignment="1" pivotButton="0" quotePrefix="0" xfId="0">
      <alignment vertical="center" wrapText="1"/>
    </xf>
    <xf numFmtId="164" fontId="5" fillId="10" borderId="1" applyAlignment="1" pivotButton="0" quotePrefix="0" xfId="0">
      <alignment vertical="center" wrapText="1"/>
    </xf>
    <xf numFmtId="0" fontId="5" fillId="10" borderId="1" applyAlignment="1" pivotButton="0" quotePrefix="0" xfId="0">
      <alignment vertical="center" wrapText="1"/>
    </xf>
    <xf numFmtId="0" fontId="5" fillId="10" borderId="1" applyAlignment="1" pivotButton="0" quotePrefix="0" xfId="0">
      <alignment vertical="top" wrapText="1"/>
    </xf>
    <xf numFmtId="0" fontId="4" fillId="10" borderId="1" applyAlignment="1" pivotButton="0" quotePrefix="0" xfId="0">
      <alignment vertical="center"/>
    </xf>
    <xf numFmtId="0" fontId="40" fillId="42" borderId="23" applyAlignment="1" pivotButton="0" quotePrefix="0" xfId="0">
      <alignment horizontal="left" vertical="top" wrapText="1"/>
    </xf>
    <xf numFmtId="0" fontId="41" fillId="0" borderId="23" applyAlignment="1" pivotButton="0" quotePrefix="0" xfId="0">
      <alignment horizontal="left" vertical="top" wrapText="1"/>
    </xf>
    <xf numFmtId="0" fontId="41" fillId="43" borderId="23" applyAlignment="1" pivotButton="0" quotePrefix="0" xfId="0">
      <alignment horizontal="left" vertical="top" wrapText="1"/>
    </xf>
    <xf numFmtId="0" fontId="41" fillId="44" borderId="23" applyAlignment="1" pivotButton="0" quotePrefix="0" xfId="0">
      <alignment horizontal="left" vertical="top" wrapText="1"/>
    </xf>
    <xf numFmtId="0" fontId="41" fillId="45" borderId="23" applyAlignment="1" pivotButton="0" quotePrefix="0" xfId="0">
      <alignment horizontal="left" vertical="top" wrapText="1"/>
    </xf>
    <xf numFmtId="0" fontId="41" fillId="46" borderId="23" applyAlignment="1" pivotButton="0" quotePrefix="0" xfId="0">
      <alignment horizontal="left" vertical="top" wrapText="1"/>
    </xf>
    <xf numFmtId="0" fontId="39" fillId="0" borderId="23" applyAlignment="1" pivotButton="0" quotePrefix="0" xfId="0">
      <alignment horizontal="left" vertical="top" wrapText="1"/>
    </xf>
    <xf numFmtId="0" fontId="0" fillId="0" borderId="26" pivotButton="0" quotePrefix="0" xfId="0"/>
    <xf numFmtId="0" fontId="0" fillId="0" borderId="27" pivotButton="0" quotePrefix="0" xfId="0"/>
    <xf numFmtId="0" fontId="40" fillId="42" borderId="0" applyAlignment="1" pivotButton="0" quotePrefix="0" xfId="0">
      <alignment horizontal="center" vertical="center" wrapText="1"/>
    </xf>
    <xf numFmtId="0" fontId="43" fillId="43" borderId="0" applyAlignment="1" pivotButton="0" quotePrefix="0" xfId="0">
      <alignment vertical="top" wrapText="1"/>
    </xf>
    <xf numFmtId="0" fontId="44" fillId="43" borderId="0" applyAlignment="1" pivotButton="0" quotePrefix="0" xfId="0">
      <alignment wrapText="1"/>
    </xf>
    <xf numFmtId="0" fontId="40" fillId="47" borderId="23" applyAlignment="1" pivotButton="0" quotePrefix="0" xfId="0">
      <alignment horizontal="center" vertical="center" wrapText="1"/>
    </xf>
    <xf numFmtId="0" fontId="45" fillId="0" borderId="23" applyAlignment="1" pivotButton="0" quotePrefix="0" xfId="0">
      <alignment vertical="top" wrapText="1"/>
    </xf>
    <xf numFmtId="0" fontId="45" fillId="44" borderId="23" applyAlignment="1" pivotButton="0" quotePrefix="0" xfId="0">
      <alignment vertical="top" wrapText="1"/>
    </xf>
    <xf numFmtId="0" fontId="45" fillId="45" borderId="23" applyAlignment="1" pivotButton="0" quotePrefix="0" xfId="0">
      <alignment vertical="top" wrapText="1"/>
    </xf>
    <xf numFmtId="0" fontId="44" fillId="44" borderId="23" applyAlignment="1" pivotButton="0" quotePrefix="0" xfId="0">
      <alignment horizontal="center" vertical="center" wrapText="1"/>
    </xf>
    <xf numFmtId="0" fontId="44" fillId="48" borderId="23" applyAlignment="1" pivotButton="0" quotePrefix="0" xfId="0">
      <alignment horizontal="center" vertical="center" wrapText="1"/>
    </xf>
    <xf numFmtId="0" fontId="44" fillId="0" borderId="23" applyAlignment="1" pivotButton="0" quotePrefix="0" xfId="0">
      <alignment horizontal="center" vertical="center" wrapText="1"/>
    </xf>
    <xf numFmtId="0" fontId="0" fillId="0" borderId="24" pivotButton="0" quotePrefix="0" xfId="0"/>
    <xf numFmtId="0" fontId="0" fillId="0" borderId="25" pivotButton="0" quotePrefix="0" xfId="0"/>
    <xf numFmtId="0" fontId="0" fillId="0" borderId="32" pivotButton="0" quotePrefix="0" xfId="0"/>
    <xf numFmtId="0" fontId="0" fillId="0" borderId="33" pivotButton="0" quotePrefix="0" xfId="0"/>
    <xf numFmtId="0" fontId="0" fillId="0" borderId="34" pivotButton="0" quotePrefix="0" xfId="0"/>
    <xf numFmtId="0" fontId="0" fillId="0" borderId="29" pivotButton="0" quotePrefix="0" xfId="0"/>
    <xf numFmtId="0" fontId="0" fillId="0" borderId="30" pivotButton="0" quotePrefix="0" xfId="0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charts/chart1.xml><?xml version="1.0" encoding="utf-8"?>
<chartSpace xmlns:a="http://schemas.openxmlformats.org/drawingml/2006/main" xmlns="http://schemas.openxmlformats.org/drawingml/2006/chart">
  <chart>
    <title>
      <tx>
        <rich>
          <a:bodyPr/>
          <a:p>
            <a:pPr>
              <a:defRPr/>
            </a:pPr>
            <a:r>
              <a:t>硬件能力证据强度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'管理摘要'!H10</f>
            </strRef>
          </tx>
          <spPr>
            <a:ln>
              <a:prstDash val="solid"/>
            </a:ln>
          </spPr>
          <cat>
            <numRef>
              <f>'管理摘要'!$G$11:$G$17</f>
            </numRef>
          </cat>
          <val>
            <numRef>
              <f>'管理摘要'!$H$11:$H$17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/>
              <a:p>
                <a:pPr>
                  <a:defRPr/>
                </a:pPr>
                <a:r>
                  <a:t>能力主线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/>
              <a:p>
                <a:pPr>
                  <a:defRPr/>
                </a:pPr>
                <a:r>
                  <a:t>证据强度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 /></Relationships>
</file>

<file path=xl/drawings/drawing1.xml><?xml version="1.0" encoding="utf-8"?>
<wsDr xmlns:a="http://schemas.openxmlformats.org/drawingml/2006/main" xmlns:c="http://schemas.openxmlformats.org/drawingml/2006/chart" xmlns:r="http://schemas.openxmlformats.org/officeDocument/2006/relationships" xmlns="http://schemas.openxmlformats.org/drawingml/2006/spreadsheetDrawing">
  <oneCellAnchor>
    <from>
      <col>6</col>
      <colOff>0</colOff>
      <row>19</row>
      <rowOff>0</rowOff>
    </from>
    <ext cx="5040000" cy="2160000"/>
    <graphicFrame>
      <nvGraphicFramePr>
        <cNvPr id="1" name="Chart 1"/>
        <cNvGraphicFramePr/>
      </nvGraphicFramePr>
      <xfrm/>
      <a:graphic>
        <a:graphicData uri="http://schemas.openxmlformats.org/drawingml/2006/chart">
          <c:chart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7"/>
  <sheetViews>
    <sheetView showGridLines="0" workbookViewId="0">
      <pane ySplit="10" topLeftCell="A11" activePane="bottomLeft" state="frozen"/>
      <selection pane="bottomLeft" activeCell="A1" sqref="A1"/>
    </sheetView>
  </sheetViews>
  <sheetFormatPr baseColWidth="8" defaultRowHeight="15"/>
  <cols>
    <col width="24" customWidth="1" style="2" min="1" max="1"/>
    <col width="16" customWidth="1" style="2" min="2" max="2"/>
    <col width="22" customWidth="1" style="2" min="3" max="3"/>
    <col width="32" customWidth="1" style="2" min="4" max="4"/>
    <col width="14" customWidth="1" style="2" min="5" max="5"/>
  </cols>
  <sheetData>
    <row r="1" ht="34" customHeight="1" s="2">
      <c r="A1" s="82" t="inlineStr">
        <is>
          <t>数字技术中心周工作汇报（2026-W36：保盘系统硬件能力专项）</t>
        </is>
      </c>
      <c r="B1" s="89" t="n"/>
      <c r="C1" s="89" t="n"/>
      <c r="D1" s="89" t="n"/>
      <c r="E1" s="89" t="n"/>
      <c r="F1" s="89" t="n"/>
      <c r="G1" s="89" t="n"/>
      <c r="H1" s="90" t="n"/>
    </row>
    <row r="2" ht="48" customHeight="1" s="2">
      <c r="A2" s="84" t="inlineStr">
        <is>
          <t>汇报口径：本周硬件专项不是讲设备数量，而是讲硬件产品能力从“能跑主流程”走向“现场能处理、离线可追溯、人员同步可观测”。</t>
        </is>
      </c>
      <c r="B2" s="89" t="n"/>
      <c r="C2" s="89" t="n"/>
      <c r="D2" s="89" t="n"/>
      <c r="E2" s="89" t="n"/>
      <c r="F2" s="89" t="n"/>
      <c r="G2" s="89" t="n"/>
      <c r="H2" s="90" t="n"/>
    </row>
    <row r="3">
      <c r="A3" s="83" t="n"/>
      <c r="B3" s="83" t="n"/>
      <c r="C3" s="83" t="n"/>
      <c r="D3" s="83" t="n"/>
      <c r="E3" s="83" t="n"/>
      <c r="F3" s="83" t="n"/>
      <c r="G3" s="83" t="n"/>
      <c r="H3" s="83" t="n"/>
    </row>
    <row r="4">
      <c r="A4" s="82" t="inlineStr">
        <is>
          <t>管理结论</t>
        </is>
      </c>
      <c r="B4" s="82" t="inlineStr">
        <is>
          <t>本周判断</t>
        </is>
      </c>
      <c r="C4" s="82" t="inlineStr">
        <is>
          <t>对硬件周报的讲法</t>
        </is>
      </c>
      <c r="D4" s="82" t="n"/>
      <c r="E4" s="82" t="n"/>
      <c r="F4" s="82" t="n"/>
      <c r="G4" s="82" t="n"/>
      <c r="H4" s="82" t="n"/>
    </row>
    <row r="5" ht="68" customHeight="1" s="2">
      <c r="A5" s="83" t="inlineStr">
        <is>
          <t>结论1</t>
        </is>
      </c>
      <c r="B5" s="83" t="inlineStr">
        <is>
          <t>硬件工作本周从“单点功能补丁”转为“设备端流程、支付、离线、人员同步”四条基础能力补齐。</t>
        </is>
      </c>
      <c r="C5" s="83" t="inlineStr">
        <is>
          <t>价值：减少每个机型、每个项目重新救火；当前仍以方案和代码级证据为主，未形成全量真机验收。</t>
        </is>
      </c>
      <c r="D5" s="83" t="n"/>
      <c r="E5" s="83" t="n"/>
      <c r="F5" s="83" t="n"/>
      <c r="G5" s="83" t="n"/>
      <c r="H5" s="83" t="n"/>
    </row>
    <row r="6" ht="68" customHeight="1" s="2">
      <c r="A6" s="83" t="inlineStr">
        <is>
          <t>结论2</t>
        </is>
      </c>
      <c r="B6" s="83" t="inlineStr">
        <is>
          <t>保盘/消费机/称重设备的核心风险不在单个按钮，而在离线与人员同步底层契约。</t>
        </is>
      </c>
      <c r="C6" s="83" t="inlineStr">
        <is>
          <t>风险：卡脸割裂、锁卡状态不下发、异常订单丢弃会影响账务追溯和现场纠纷处理。</t>
        </is>
      </c>
      <c r="D6" s="83" t="n"/>
      <c r="E6" s="83" t="n"/>
      <c r="F6" s="83" t="n"/>
      <c r="G6" s="83" t="n"/>
      <c r="H6" s="83" t="n"/>
    </row>
    <row r="7" ht="68" customHeight="1" s="2">
      <c r="A7" s="83" t="inlineStr">
        <is>
          <t>结论3</t>
        </is>
      </c>
      <c r="B7" s="83" t="inlineStr">
        <is>
          <t>下周汇报硬件时建议只讲三句话：现场能处理、离线可追溯、人员同步可观测。</t>
        </is>
      </c>
      <c r="C7" s="83" t="inlineStr">
        <is>
          <t>动作：先画架构图和业务流程图，再按机型做接口/真机/异常回归矩阵。</t>
        </is>
      </c>
      <c r="D7" s="83" t="n"/>
      <c r="E7" s="83" t="n"/>
      <c r="F7" s="83" t="n"/>
      <c r="G7" s="83" t="n"/>
      <c r="H7" s="83" t="n"/>
    </row>
    <row r="8">
      <c r="A8" s="83" t="n"/>
      <c r="B8" s="83" t="n"/>
      <c r="C8" s="83" t="n"/>
      <c r="D8" s="83" t="n"/>
      <c r="E8" s="83" t="n"/>
      <c r="F8" s="83" t="n"/>
      <c r="G8" s="83" t="n"/>
      <c r="H8" s="83" t="n"/>
    </row>
    <row r="9">
      <c r="A9" s="83" t="n"/>
      <c r="B9" s="83" t="n"/>
      <c r="C9" s="83" t="n"/>
      <c r="D9" s="83" t="n"/>
      <c r="E9" s="83" t="n"/>
      <c r="F9" s="83" t="n"/>
      <c r="G9" s="83" t="n"/>
      <c r="H9" s="83" t="n"/>
    </row>
    <row r="10">
      <c r="A10" s="82" t="inlineStr">
        <is>
          <t>能力主线</t>
        </is>
      </c>
      <c r="B10" s="82" t="inlineStr">
        <is>
          <t>B-V-S-S阶段</t>
        </is>
      </c>
      <c r="C10" s="82" t="inlineStr">
        <is>
          <t>成熟度判断</t>
        </is>
      </c>
      <c r="D10" s="82" t="inlineStr">
        <is>
          <t>下一门槛</t>
        </is>
      </c>
      <c r="E10" s="82" t="inlineStr">
        <is>
          <t>证据强度(0-2)</t>
        </is>
      </c>
      <c r="F10" s="82" t="n"/>
      <c r="G10" s="82" t="inlineStr">
        <is>
          <t>证据强度图</t>
        </is>
      </c>
      <c r="H10" s="82" t="n"/>
    </row>
    <row r="11" ht="42" customHeight="1" s="2">
      <c r="A11" s="85" t="inlineStr">
        <is>
          <t>现场处理分支</t>
        </is>
      </c>
      <c r="B11" s="85" t="inlineStr">
        <is>
          <t>Build</t>
        </is>
      </c>
      <c r="C11" s="85" t="inlineStr">
        <is>
          <t>L1-&gt;L2 条件建设</t>
        </is>
      </c>
      <c r="D11" s="85" t="inlineStr">
        <is>
          <t>待流程图/页面/接口</t>
        </is>
      </c>
      <c r="E11" s="85" t="n">
        <v>1</v>
      </c>
      <c r="F11" s="83" t="n"/>
      <c r="G11" s="83" t="inlineStr">
        <is>
          <t>现场处理分支</t>
        </is>
      </c>
      <c r="H11" s="83" t="n">
        <v>1</v>
      </c>
    </row>
    <row r="12" ht="42" customHeight="1" s="2">
      <c r="A12" s="85" t="inlineStr">
        <is>
          <t>跨机型逃单迁移</t>
        </is>
      </c>
      <c r="B12" s="85" t="inlineStr">
        <is>
          <t>Standardize</t>
        </is>
      </c>
      <c r="C12" s="85" t="inlineStr">
        <is>
          <t>L1-&gt;L2 候选</t>
        </is>
      </c>
      <c r="D12" s="85" t="inlineStr">
        <is>
          <t>待450/460回归</t>
        </is>
      </c>
      <c r="E12" s="85" t="n">
        <v>1</v>
      </c>
      <c r="F12" s="83" t="n"/>
      <c r="G12" s="83" t="inlineStr">
        <is>
          <t>跨机型逃单迁移</t>
        </is>
      </c>
      <c r="H12" s="83" t="n">
        <v>1</v>
      </c>
    </row>
    <row r="13" ht="42" customHeight="1" s="2">
      <c r="A13" s="85" t="inlineStr">
        <is>
          <t>统一支付接入</t>
        </is>
      </c>
      <c r="B13" s="85" t="inlineStr">
        <is>
          <t>Build</t>
        </is>
      </c>
      <c r="C13" s="85" t="inlineStr">
        <is>
          <t>L1-&gt;L2 候选</t>
        </is>
      </c>
      <c r="D13" s="85" t="inlineStr">
        <is>
          <t>待支付宝硬件联调</t>
        </is>
      </c>
      <c r="E13" s="85" t="n">
        <v>1</v>
      </c>
      <c r="F13" s="83" t="n"/>
      <c r="G13" s="83" t="inlineStr">
        <is>
          <t>统一支付接入</t>
        </is>
      </c>
      <c r="H13" s="83" t="n">
        <v>1</v>
      </c>
    </row>
    <row r="14" ht="42" customHeight="1" s="2">
      <c r="A14" s="86" t="inlineStr">
        <is>
          <t>离线订单补传/手动同步</t>
        </is>
      </c>
      <c r="B14" s="86" t="inlineStr">
        <is>
          <t>Standardize</t>
        </is>
      </c>
      <c r="C14" s="86" t="inlineStr">
        <is>
          <t>L2条件部分具备</t>
        </is>
      </c>
      <c r="D14" s="86" t="inlineStr">
        <is>
          <t>手动入口待补</t>
        </is>
      </c>
      <c r="E14" s="86" t="n">
        <v>2</v>
      </c>
      <c r="F14" s="83" t="n"/>
      <c r="G14" s="83" t="inlineStr">
        <is>
          <t>离线订单补传/手动同步</t>
        </is>
      </c>
      <c r="H14" s="83" t="n">
        <v>2</v>
      </c>
    </row>
    <row r="15" ht="42" customHeight="1" s="2">
      <c r="A15" s="86" t="inlineStr">
        <is>
          <t>人员同步可观测</t>
        </is>
      </c>
      <c r="B15" s="86" t="inlineStr">
        <is>
          <t>Standardize</t>
        </is>
      </c>
      <c r="C15" s="86" t="inlineStr">
        <is>
          <t>L2条件部分具备</t>
        </is>
      </c>
      <c r="D15" s="86" t="inlineStr">
        <is>
          <t>真机端到端待验</t>
        </is>
      </c>
      <c r="E15" s="86" t="n">
        <v>2</v>
      </c>
      <c r="F15" s="83" t="n"/>
      <c r="G15" s="83" t="inlineStr">
        <is>
          <t>人员同步可观测</t>
        </is>
      </c>
      <c r="H15" s="83" t="n">
        <v>2</v>
      </c>
    </row>
    <row r="16" ht="42" customHeight="1" s="2">
      <c r="A16" s="87" t="inlineStr">
        <is>
          <t>锁卡异常追溯</t>
        </is>
      </c>
      <c r="B16" s="87" t="inlineStr">
        <is>
          <t>Risk/Build</t>
        </is>
      </c>
      <c r="C16" s="87" t="inlineStr">
        <is>
          <t>L0-&gt;L1 待方案</t>
        </is>
      </c>
      <c r="D16" s="87" t="inlineStr">
        <is>
          <t>字段与异常账务待冻结</t>
        </is>
      </c>
      <c r="E16" s="87" t="n">
        <v>0</v>
      </c>
      <c r="F16" s="83" t="n"/>
      <c r="G16" s="83" t="inlineStr">
        <is>
          <t>锁卡异常追溯</t>
        </is>
      </c>
      <c r="H16" s="83" t="n">
        <v>0</v>
      </c>
    </row>
    <row r="17" ht="42" customHeight="1" s="2">
      <c r="A17" s="86" t="inlineStr">
        <is>
          <t>推荐/累计取用量</t>
        </is>
      </c>
      <c r="B17" s="86" t="inlineStr">
        <is>
          <t>Build</t>
        </is>
      </c>
      <c r="C17" s="86" t="inlineStr">
        <is>
          <t>L1代码级完成</t>
        </is>
      </c>
      <c r="D17" s="86" t="inlineStr">
        <is>
          <t>待后端字段和真机确认</t>
        </is>
      </c>
      <c r="E17" s="86" t="n">
        <v>2</v>
      </c>
      <c r="F17" s="83" t="n"/>
      <c r="G17" s="83" t="inlineStr">
        <is>
          <t>推荐/累计取用量</t>
        </is>
      </c>
      <c r="H17" s="83" t="n">
        <v>2</v>
      </c>
    </row>
  </sheetData>
  <autoFilter ref="A10:E17"/>
  <mergeCells count="2">
    <mergeCell ref="A2:H2"/>
    <mergeCell ref="A1:H1"/>
  </mergeCells>
  <pageMargins left="0.75" right="0.75" top="1" bottom="1" header="0.5" footer="0.5"/>
  <pageSetup orientation="landscape" fitToHeight="0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3" customWidth="1" style="2" min="1" max="1"/>
    <col width="22" customWidth="1" style="2" min="2" max="2"/>
    <col width="46" customWidth="1" style="2" min="3" max="3"/>
    <col width="28" customWidth="1" style="2" min="4" max="4"/>
    <col width="30" customWidth="1" style="2" min="5" max="5"/>
    <col width="24" customWidth="1" style="2" min="6" max="6"/>
  </cols>
  <sheetData>
    <row r="1" ht="28" customHeight="1" s="2">
      <c r="A1" s="91" t="inlineStr">
        <is>
          <t>保盘系统硬件专项周报汇报提纲（2026-W36）</t>
        </is>
      </c>
    </row>
    <row r="2" ht="42" customHeight="1" s="2">
      <c r="A2" s="92" t="inlineStr">
        <is>
          <t>上会主句：这周硬件不是讲设备数量，而是讲硬件能力从“能跑主流程”走向“现场能处理、离线可追溯、人员同步可观测”。</t>
        </is>
      </c>
    </row>
    <row r="3"/>
    <row r="4">
      <c r="A4" s="93" t="inlineStr">
        <is>
          <t>一、3分钟讲法</t>
        </is>
      </c>
    </row>
    <row r="5">
      <c r="A5" s="94" t="inlineStr">
        <is>
          <t>时间</t>
        </is>
      </c>
      <c r="B5" s="94" t="inlineStr">
        <is>
          <t>讲述重点</t>
        </is>
      </c>
      <c r="C5" s="94" t="inlineStr">
        <is>
          <t>可直接表达</t>
        </is>
      </c>
      <c r="D5" s="94" t="inlineStr">
        <is>
          <t>证据</t>
        </is>
      </c>
      <c r="E5" s="94" t="inlineStr">
        <is>
          <t>状态边界</t>
        </is>
      </c>
      <c r="F5" s="94" t="inlineStr">
        <is>
          <t>下一步/要支持</t>
        </is>
      </c>
    </row>
    <row r="6" ht="62" customHeight="1" s="2">
      <c r="A6" s="95" t="inlineStr">
        <is>
          <t>0:00-0:30</t>
        </is>
      </c>
      <c r="B6" s="95" t="inlineStr">
        <is>
          <t>总判断</t>
        </is>
      </c>
      <c r="C6" s="95" t="inlineStr">
        <is>
          <t>本周硬件专项的核心，不是新增了多少设备，而是把现场异常、离线交易、人员同步这三类最影响交付口碑的问题收束出来。</t>
        </is>
      </c>
      <c r="D6" s="95" t="inlineStr">
        <is>
          <t>两份会议PDF；Android变更记录</t>
        </is>
      </c>
      <c r="E6" s="95" t="inlineStr">
        <is>
          <t>会议资料为B级证据；不是正式验收</t>
        </is>
      </c>
      <c r="F6" s="95" t="inlineStr">
        <is>
          <t>周报上先讲能力主线，再讲风险和下周动作</t>
        </is>
      </c>
    </row>
    <row r="7" ht="62" customHeight="1" s="2">
      <c r="A7" s="95" t="inlineStr">
        <is>
          <t>0:30-1:05</t>
        </is>
      </c>
      <c r="B7" s="95" t="inlineStr">
        <is>
          <t>现场能处理</t>
        </is>
      </c>
      <c r="C7" s="95" t="inlineStr">
        <is>
          <t>保盘机主流程已能跑，但现场最容易卡在异常取餐克重、退款和分支处理；这些动作不能依赖P端后台，必须让餐厅人员在设备端处理。</t>
        </is>
      </c>
      <c r="D7" s="95" t="inlineStr">
        <is>
          <t>会议纪要/原文均提到保盘机异常分支</t>
        </is>
      </c>
      <c r="E7" s="95" t="inlineStr">
        <is>
          <t>待开发/待验收</t>
        </is>
      </c>
      <c r="F7" s="95" t="inlineStr">
        <is>
          <t>补设备端异常处理入口、权限和操作闭环</t>
        </is>
      </c>
    </row>
    <row r="8" ht="62" customHeight="1" s="2">
      <c r="A8" s="95" t="inlineStr">
        <is>
          <t>1:05-1:35</t>
        </is>
      </c>
      <c r="B8" s="95" t="inlineStr">
        <is>
          <t>跨机型复用</t>
        </is>
      </c>
      <c r="C8" s="95" t="inlineStr">
        <is>
          <t>410上已经验证过单双称逃单能力，450/460要做能力迁移，目标是把单项目功能变成硬件型号共性能力。</t>
        </is>
      </c>
      <c r="D8" s="95" t="inlineStr">
        <is>
          <t>会议PDF</t>
        </is>
      </c>
      <c r="E8" s="95" t="inlineStr">
        <is>
          <t>450/460仍为待补齐</t>
        </is>
      </c>
      <c r="F8" s="95" t="inlineStr">
        <is>
          <t>按型号列复用清单和测试矩阵</t>
        </is>
      </c>
    </row>
    <row r="9" ht="62" customHeight="1" s="2">
      <c r="A9" s="95" t="inlineStr">
        <is>
          <t>1:35-2:05</t>
        </is>
      </c>
      <c r="B9" s="95" t="inlineStr">
        <is>
          <t>离线可追溯</t>
        </is>
      </c>
      <c r="C9" s="95" t="inlineStr">
        <is>
          <t>消费机离线订单自动补传已有180秒固定轮询基础，但现场还需要手动同步入口和异常订单列表，避免账务问题不可见。</t>
        </is>
      </c>
      <c r="D9" s="95" t="inlineStr">
        <is>
          <t>消费机离线补传变更记录；会议PDF</t>
        </is>
      </c>
      <c r="E9" s="95" t="inlineStr">
        <is>
          <t>自动轮询有代码证据；手动同步待补</t>
        </is>
      </c>
      <c r="F9" s="95" t="inlineStr">
        <is>
          <t>做手动同步、回读结果、异常订单可查询</t>
        </is>
      </c>
    </row>
    <row r="10" ht="62" customHeight="1" s="2">
      <c r="A10" s="95" t="inlineStr">
        <is>
          <t>2:05-2:35</t>
        </is>
      </c>
      <c r="B10" s="95" t="inlineStr">
        <is>
          <t>人员同步可观测</t>
        </is>
      </c>
      <c r="C10" s="95" t="inlineStr">
        <is>
          <t>一卡通人员同步已经从一次性大包改成分页、字段校验、分段耗时日志和可选本地保存；下一步要补锁卡状态离线同步和异常消费追溯。</t>
        </is>
      </c>
      <c r="D10" s="95" t="inlineStr">
        <is>
          <t>绑盘机人员同步三份变更记录；会议PDF</t>
        </is>
      </c>
      <c r="E10" s="95" t="inlineStr">
        <is>
          <t>代码级通过；真机端到端未完全闭环</t>
        </is>
      </c>
      <c r="F10" s="95" t="inlineStr">
        <is>
          <t>拿真机日志、业务服务器回执、锁卡离线用例</t>
        </is>
      </c>
    </row>
    <row r="11" ht="62" customHeight="1" s="2">
      <c r="A11" s="95" t="inlineStr">
        <is>
          <t>2:35-3:00</t>
        </is>
      </c>
      <c r="B11" s="95" t="inlineStr">
        <is>
          <t>支付/称重/算法</t>
        </is>
      </c>
      <c r="C11" s="95" t="inlineStr">
        <is>
          <t>支付宝碰一碰、称重取用量展示和菜品识别算法都属于硬件能力补齐，但本周口径要分清：支付要联调，称重已接字段，算法自研还只是方向。</t>
        </is>
      </c>
      <c r="D11" s="95" t="inlineStr">
        <is>
          <t>会议PDF；称重字段变更记录</t>
        </is>
      </c>
      <c r="E11" s="95" t="inlineStr">
        <is>
          <t>支付待联调；算法无排期</t>
        </is>
      </c>
      <c r="F11" s="95" t="inlineStr">
        <is>
          <t>支付跑通端到端；称重拿正式接口/真机显示证据</t>
        </is>
      </c>
    </row>
    <row r="12"/>
    <row r="13">
      <c r="A13" s="93" t="inlineStr">
        <is>
          <t>二、讲的时候要守住的边界</t>
        </is>
      </c>
    </row>
    <row r="14">
      <c r="A14" s="94" t="inlineStr">
        <is>
          <t>边界类型</t>
        </is>
      </c>
      <c r="B14" s="94" t="inlineStr">
        <is>
          <t>不要这样讲</t>
        </is>
      </c>
      <c r="C14" s="94" t="inlineStr">
        <is>
          <t>建议这样讲</t>
        </is>
      </c>
      <c r="D14" s="94" t="inlineStr">
        <is>
          <t>原因</t>
        </is>
      </c>
      <c r="E14" s="94" t="inlineStr">
        <is>
          <t>需要补的证据</t>
        </is>
      </c>
      <c r="F14" s="94" t="inlineStr">
        <is>
          <t>证据等级</t>
        </is>
      </c>
    </row>
    <row r="15" ht="60" customHeight="1" s="2">
      <c r="A15" s="95" t="inlineStr">
        <is>
          <t>来源边界</t>
        </is>
      </c>
      <c r="B15" s="96" t="inlineStr">
        <is>
          <t>不要说“表格里这些工作都已核对”。</t>
        </is>
      </c>
      <c r="C15" s="97" t="inlineStr">
        <is>
          <t>说“两份会议PDF和项目变更记录已整理，微信表格本次命令行未回读”。</t>
        </is>
      </c>
      <c r="D15" s="95" t="inlineStr">
        <is>
          <t>企业微信链接返回guest blankpage。</t>
        </is>
      </c>
      <c r="E15" s="95" t="inlineStr">
        <is>
          <t>人工导出表格或授权登录后再合并。</t>
        </is>
      </c>
      <c r="F15" s="95" t="inlineStr">
        <is>
          <t>D/不可用</t>
        </is>
      </c>
    </row>
    <row r="16" ht="60" customHeight="1" s="2">
      <c r="A16" s="95" t="inlineStr">
        <is>
          <t>完成边界</t>
        </is>
      </c>
      <c r="B16" s="96" t="inlineStr">
        <is>
          <t>不要把会议待办说成已上线。</t>
        </is>
      </c>
      <c r="C16" s="97" t="inlineStr">
        <is>
          <t>按“已完成代码级验证、待真机验证、待开发、待联调”分层讲。</t>
        </is>
      </c>
      <c r="D16" s="95" t="inlineStr">
        <is>
          <t>避免周报变成交付承诺。</t>
        </is>
      </c>
      <c r="E16" s="95" t="inlineStr">
        <is>
          <t>真机截图、日志、接口回执、验收记录。</t>
        </is>
      </c>
      <c r="F16" s="95" t="inlineStr">
        <is>
          <t>B-&gt;A</t>
        </is>
      </c>
    </row>
    <row r="17" ht="60" customHeight="1" s="2">
      <c r="A17" s="95" t="inlineStr">
        <is>
          <t>战略边界</t>
        </is>
      </c>
      <c r="B17" s="96" t="inlineStr">
        <is>
          <t>不要只讲客户要求新增功能。</t>
        </is>
      </c>
      <c r="C17" s="97" t="inlineStr">
        <is>
          <t>讲这些功能如何减少现场处理成本、对账风险和跨项目重复开发。</t>
        </is>
      </c>
      <c r="D17" s="95" t="inlineStr">
        <is>
          <t>硬件要服务标准产品复用。</t>
        </is>
      </c>
      <c r="E17" s="95" t="inlineStr">
        <is>
          <t>复用率、故障率、手工处理时长、交付周期。</t>
        </is>
      </c>
      <c r="F17" s="95" t="inlineStr">
        <is>
          <t>B/D</t>
        </is>
      </c>
    </row>
    <row r="18"/>
    <row r="19">
      <c r="A19" s="93" t="inlineStr">
        <is>
          <t>三、下周硬件闭环抓手</t>
        </is>
      </c>
    </row>
    <row r="20">
      <c r="A20" s="94" t="inlineStr">
        <is>
          <t>优先级</t>
        </is>
      </c>
      <c r="B20" s="94" t="inlineStr">
        <is>
          <t>闭环事项</t>
        </is>
      </c>
      <c r="C20" s="94" t="inlineStr">
        <is>
          <t>本周状态</t>
        </is>
      </c>
      <c r="D20" s="94" t="inlineStr">
        <is>
          <t>下周验收物</t>
        </is>
      </c>
      <c r="E20" s="94" t="inlineStr">
        <is>
          <t>为什么重要</t>
        </is>
      </c>
      <c r="F20" s="94" t="inlineStr">
        <is>
          <t>负责人/依赖</t>
        </is>
      </c>
    </row>
    <row r="21" ht="58" customHeight="1" s="2">
      <c r="A21" s="98" t="inlineStr">
        <is>
          <t>P0</t>
        </is>
      </c>
      <c r="B21" s="96" t="inlineStr">
        <is>
          <t>消费机离线订单手动同步与异常订单列表</t>
        </is>
      </c>
      <c r="C21" s="96" t="inlineStr">
        <is>
          <t>自动补传已有代码级证据；手动入口未闭环</t>
        </is>
      </c>
      <c r="D21" s="96" t="inlineStr">
        <is>
          <t>设备端入口、同步回读、异常订单查询截图</t>
        </is>
      </c>
      <c r="E21" s="96" t="inlineStr">
        <is>
          <t>直接影响账务追溯和现场解释成本</t>
        </is>
      </c>
      <c r="F21" s="96" t="inlineStr">
        <is>
          <t>硬件端/后端接口/测试环境</t>
        </is>
      </c>
    </row>
    <row r="22" ht="58" customHeight="1" s="2">
      <c r="A22" s="98" t="inlineStr">
        <is>
          <t>P0</t>
        </is>
      </c>
      <c r="B22" s="96" t="inlineStr">
        <is>
          <t>锁卡状态离线同步</t>
        </is>
      </c>
      <c r="C22" s="96" t="inlineStr">
        <is>
          <t>会议已识别风险；方案待定</t>
        </is>
      </c>
      <c r="D22" s="96" t="inlineStr">
        <is>
          <t>锁卡卡号离线消费拒绝与异常上传用例</t>
        </is>
      </c>
      <c r="E22" s="96" t="inlineStr">
        <is>
          <t>避免已锁卡离线仍消费、上线后账务争议</t>
        </is>
      </c>
      <c r="F22" s="96" t="inlineStr">
        <is>
          <t>卡务规则/消费机/后台异常订单</t>
        </is>
      </c>
    </row>
    <row r="23" ht="58" customHeight="1" s="2">
      <c r="A23" s="99" t="inlineStr">
        <is>
          <t>P1</t>
        </is>
      </c>
      <c r="B23" s="95" t="inlineStr">
        <is>
          <t>保盘机异常取餐处理分支</t>
        </is>
      </c>
      <c r="C23" s="95" t="inlineStr">
        <is>
          <t>会议确认现场需要设备端处理</t>
        </is>
      </c>
      <c r="D23" s="95" t="inlineStr">
        <is>
          <t>异常克重、退款、权限、日志闭环截图</t>
        </is>
      </c>
      <c r="E23" s="95" t="inlineStr">
        <is>
          <t>让餐厅人员能现场处理，降低后台依赖</t>
        </is>
      </c>
      <c r="F23" s="95" t="inlineStr">
        <is>
          <t>保盘机端/P端规则/现场流程</t>
        </is>
      </c>
    </row>
    <row r="24" ht="58" customHeight="1" s="2">
      <c r="A24" s="99" t="inlineStr">
        <is>
          <t>P1</t>
        </is>
      </c>
      <c r="B24" s="95" t="inlineStr">
        <is>
          <t>450/460逃单能力迁移</t>
        </is>
      </c>
      <c r="C24" s="95" t="inlineStr">
        <is>
          <t>410能力已验证，450/460待迁移</t>
        </is>
      </c>
      <c r="D24" s="95" t="inlineStr">
        <is>
          <t>型号差异清单和逃单测试结果</t>
        </is>
      </c>
      <c r="E24" s="95" t="inlineStr">
        <is>
          <t>把单点能力沉淀为硬件型号共性能力</t>
        </is>
      </c>
      <c r="F24" s="95" t="inlineStr">
        <is>
          <t>设备型号/固件/测试矩阵</t>
        </is>
      </c>
    </row>
    <row r="25" ht="58" customHeight="1" s="2">
      <c r="A25" s="100" t="inlineStr">
        <is>
          <t>P2</t>
        </is>
      </c>
      <c r="B25" s="95" t="inlineStr">
        <is>
          <t>支付宝碰一碰联调</t>
        </is>
      </c>
      <c r="C25" s="95" t="inlineStr">
        <is>
          <t>后端统一支付接口思路明确，端到端待联调</t>
        </is>
      </c>
      <c r="D25" s="95" t="inlineStr">
        <is>
          <t>AI结算台或消费机支付成功链路证据</t>
        </is>
      </c>
      <c r="E25" s="95" t="inlineStr">
        <is>
          <t>扩展支付场景，减少前端识别复杂度</t>
        </is>
      </c>
      <c r="F25" s="95" t="inlineStr">
        <is>
          <t>后端支付/支付宝/设备端</t>
        </is>
      </c>
    </row>
  </sheetData>
  <mergeCells count="5">
    <mergeCell ref="A2:F2"/>
    <mergeCell ref="A13:F13"/>
    <mergeCell ref="A19:F19"/>
    <mergeCell ref="A1:F1"/>
    <mergeCell ref="A4:F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R17"/>
  <sheetViews>
    <sheetView showGridLines="0" workbookViewId="0">
      <pane ySplit="5" topLeftCell="A6" activePane="bottomLeft" state="frozen"/>
      <selection pane="bottomLeft" activeCell="A1" sqref="A1"/>
      <selection pane="bottomLeft" activeCell="N6" sqref="N6:R17"/>
    </sheetView>
  </sheetViews>
  <sheetFormatPr baseColWidth="8" defaultColWidth="9" defaultRowHeight="16.8"/>
  <cols>
    <col width="6" customWidth="1" style="2" min="1" max="1"/>
    <col width="12" customWidth="1" style="2" min="2" max="2"/>
    <col width="14" customWidth="1" style="2" min="3" max="3"/>
    <col width="24" customWidth="1" style="2" min="4" max="4"/>
    <col width="18" customWidth="1" style="2" min="5" max="5"/>
    <col width="12" customWidth="1" style="2" min="6" max="6"/>
    <col width="14" customWidth="1" style="2" min="7" max="7"/>
    <col width="12" customWidth="1" style="2" min="8" max="9"/>
    <col width="12" customWidth="1" style="2" min="9" max="9"/>
    <col width="12" customWidth="1" style="2" min="10" max="10"/>
    <col width="12" customWidth="1" style="2" min="11" max="12"/>
    <col width="12" customWidth="1" style="2" min="12" max="12"/>
    <col width="12" customWidth="1" style="2" min="13" max="13"/>
    <col width="36" customWidth="1" style="2" min="14" max="14"/>
    <col width="36" customWidth="1" style="2" min="15" max="15"/>
    <col width="32" customWidth="1" style="2" min="16" max="16"/>
    <col width="28" customWidth="1" style="2" min="17" max="17"/>
    <col width="42" customWidth="1" style="2" min="18" max="18"/>
  </cols>
  <sheetData>
    <row r="1" ht="30" customHeight="1" s="2">
      <c r="A1" s="82" t="inlineStr">
        <is>
          <t>数字技术中心周工作汇报（2026-W36：保盘系统硬件能力专项）</t>
        </is>
      </c>
      <c r="B1" s="89" t="n"/>
      <c r="C1" s="89" t="n"/>
      <c r="D1" s="89" t="n"/>
      <c r="E1" s="89" t="n"/>
      <c r="F1" s="89" t="n"/>
      <c r="G1" s="89" t="n"/>
      <c r="H1" s="89" t="n"/>
      <c r="I1" s="89" t="n"/>
      <c r="J1" s="89" t="n"/>
      <c r="K1" s="89" t="n"/>
      <c r="L1" s="89" t="n"/>
      <c r="M1" s="89" t="n"/>
      <c r="N1" s="89" t="n"/>
      <c r="O1" s="89" t="n"/>
      <c r="P1" s="89" t="n"/>
      <c r="Q1" s="89" t="n"/>
      <c r="R1" s="90" t="n"/>
    </row>
    <row r="2" ht="42" customHeight="1" s="2">
      <c r="A2" s="84" t="inlineStr">
        <is>
          <t>专项范围：保盘机、消费机、称重设备、AI智能结算台、一卡通/人员同步；周期：2026-08-31 至 2026-09-04；在线表格未回读，详见来源索引。</t>
        </is>
      </c>
      <c r="B2" s="101" t="n"/>
      <c r="C2" s="101" t="n"/>
      <c r="D2" s="102" t="n"/>
      <c r="E2" s="89" t="n"/>
      <c r="F2" s="89" t="n"/>
      <c r="G2" s="89" t="n"/>
      <c r="H2" s="89" t="n"/>
      <c r="I2" s="89" t="n"/>
      <c r="J2" s="89" t="n"/>
      <c r="K2" s="89" t="n"/>
      <c r="L2" s="89" t="n"/>
      <c r="M2" s="89" t="n"/>
      <c r="N2" s="89" t="n"/>
      <c r="O2" s="89" t="n"/>
      <c r="P2" s="89" t="n"/>
      <c r="Q2" s="89" t="n"/>
      <c r="R2" s="90" t="n"/>
    </row>
    <row r="3" ht="18.75" customHeight="1" s="2">
      <c r="A3" s="103" t="n"/>
      <c r="B3" s="104" t="n"/>
      <c r="C3" s="104" t="n"/>
      <c r="D3" s="105" t="n"/>
      <c r="E3" s="83" t="n"/>
      <c r="F3" s="83" t="n"/>
      <c r="G3" s="83" t="n"/>
      <c r="H3" s="83" t="n"/>
      <c r="I3" s="83" t="n"/>
      <c r="J3" s="83" t="n"/>
      <c r="K3" s="83" t="n"/>
      <c r="L3" s="83" t="n"/>
      <c r="M3" s="83" t="n"/>
      <c r="N3" s="83" t="n"/>
      <c r="O3" s="83" t="n"/>
      <c r="P3" s="83" t="n"/>
      <c r="Q3" s="83" t="n"/>
      <c r="R3" s="83" t="n"/>
    </row>
    <row r="4" ht="17.6" customHeight="1" s="2">
      <c r="A4" s="88" t="inlineStr">
        <is>
          <t>一.项目    围绕硬件现场可处理、离线可追溯、人员同步可观测三条主线推进</t>
        </is>
      </c>
      <c r="B4" s="89" t="n"/>
      <c r="C4" s="89" t="n"/>
      <c r="D4" s="89" t="n"/>
      <c r="E4" s="89" t="n"/>
      <c r="F4" s="89" t="n"/>
      <c r="G4" s="89" t="n"/>
      <c r="H4" s="89" t="n"/>
      <c r="I4" s="89" t="n"/>
      <c r="J4" s="89" t="n"/>
      <c r="K4" s="89" t="n"/>
      <c r="L4" s="89" t="n"/>
      <c r="M4" s="89" t="n"/>
      <c r="N4" s="89" t="n"/>
      <c r="O4" s="89" t="n"/>
      <c r="P4" s="89" t="n"/>
      <c r="Q4" s="89" t="n"/>
      <c r="R4" s="90" t="n"/>
    </row>
    <row r="5" ht="36" customHeight="1" s="2">
      <c r="A5" s="82" t="inlineStr">
        <is>
          <t>序号</t>
        </is>
      </c>
      <c r="B5" s="82" t="inlineStr">
        <is>
          <t>项目类型</t>
        </is>
      </c>
      <c r="C5" s="82" t="inlineStr">
        <is>
          <t>项目阶段</t>
        </is>
      </c>
      <c r="D5" s="82" t="inlineStr">
        <is>
          <t>项目名称</t>
        </is>
      </c>
      <c r="E5" s="82" t="inlineStr">
        <is>
          <t>关键时间</t>
        </is>
      </c>
      <c r="F5" s="82" t="inlineStr">
        <is>
          <t>项目金额</t>
        </is>
      </c>
      <c r="G5" s="82" t="inlineStr">
        <is>
          <t>负责人</t>
        </is>
      </c>
      <c r="H5" s="82" t="inlineStr">
        <is>
          <t>合同</t>
        </is>
      </c>
      <c r="I5" s="82" t="inlineStr">
        <is>
          <t>采购</t>
        </is>
      </c>
      <c r="J5" s="82" t="inlineStr">
        <is>
          <t>交付</t>
        </is>
      </c>
      <c r="K5" s="82" t="inlineStr">
        <is>
          <t>上线</t>
        </is>
      </c>
      <c r="L5" s="82" t="inlineStr">
        <is>
          <t>验收</t>
        </is>
      </c>
      <c r="M5" s="82" t="inlineStr">
        <is>
          <t>回款</t>
        </is>
      </c>
      <c r="N5" s="82" t="inlineStr">
        <is>
          <t>上周进展</t>
        </is>
      </c>
      <c r="O5" s="82" t="inlineStr">
        <is>
          <t>本周计划/后续动作</t>
        </is>
      </c>
      <c r="P5" s="82" t="inlineStr">
        <is>
          <t>问题与偏差</t>
        </is>
      </c>
      <c r="Q5" s="82" t="inlineStr">
        <is>
          <t>备注</t>
        </is>
      </c>
      <c r="R5" s="82" t="inlineStr">
        <is>
          <t>链接</t>
        </is>
      </c>
    </row>
    <row r="6" ht="86" customHeight="1" s="2">
      <c r="A6" s="85" t="n">
        <v>1</v>
      </c>
      <c r="B6" s="85" t="inlineStr">
        <is>
          <t>硬件体系化</t>
        </is>
      </c>
      <c r="C6" s="85" t="inlineStr">
        <is>
          <t>方案梳理</t>
        </is>
      </c>
      <c r="D6" s="85" t="inlineStr">
        <is>
          <t>保盘机现场异常处理分支流程</t>
        </is>
      </c>
      <c r="E6" s="85" t="inlineStr">
        <is>
          <t>本周已梳理，待方案/页面确认</t>
        </is>
      </c>
      <c r="F6" s="85" t="inlineStr">
        <is>
          <t>不涉及</t>
        </is>
      </c>
      <c r="G6" s="85" t="inlineStr">
        <is>
          <t>发言人2/硬件研发</t>
        </is>
      </c>
      <c r="H6" s="85" t="inlineStr">
        <is>
          <t>不涉及</t>
        </is>
      </c>
      <c r="I6" s="85" t="inlineStr">
        <is>
          <t>不涉及</t>
        </is>
      </c>
      <c r="J6" s="85" t="inlineStr">
        <is>
          <t>待开发</t>
        </is>
      </c>
      <c r="K6" s="85" t="inlineStr">
        <is>
          <t>未触发</t>
        </is>
      </c>
      <c r="L6" s="85" t="inlineStr">
        <is>
          <t>未触发</t>
        </is>
      </c>
      <c r="M6" s="85" t="inlineStr">
        <is>
          <t>未触发</t>
        </is>
      </c>
      <c r="N6" s="85" t="inlineStr">
        <is>
          <t>主流程已上线，但餐厅现场处理克重异常、退款等不能依赖P端操作；本周明确需要把异常处理前移到保盘机现场设备。</t>
        </is>
      </c>
      <c r="O6" s="85" t="inlineStr">
        <is>
          <t>形成设备端异常处理流程和页面方案，区分可在设备处理、需PC处理、需后台审核三类动作。</t>
        </is>
      </c>
      <c r="P6" s="85" t="inlineStr">
        <is>
          <t>当前只有会议口径，缺页面截图、接口清单和真机验收。</t>
        </is>
      </c>
      <c r="Q6" s="85" t="inlineStr">
        <is>
          <t>B级会议证据；不要表述为已上线。</t>
        </is>
      </c>
      <c r="R6" s="85" t="inlineStr">
        <is>
          <t>/Users/jack/Downloads/纪要_保盘系统功能优化与人员同步逻辑梳理会议.pdf</t>
        </is>
      </c>
    </row>
    <row r="7" ht="86" customHeight="1" s="2">
      <c r="A7" s="85" t="n">
        <v>2</v>
      </c>
      <c r="B7" s="106" t="n"/>
      <c r="C7" s="106" t="n"/>
      <c r="D7" s="85" t="inlineStr">
        <is>
          <t>450/460 单双称逃单功能迁移</t>
        </is>
      </c>
      <c r="E7" s="85" t="inlineStr">
        <is>
          <t>本周确认迁移范围</t>
        </is>
      </c>
      <c r="F7" s="85" t="inlineStr">
        <is>
          <t>不涉及</t>
        </is>
      </c>
      <c r="G7" s="85" t="inlineStr">
        <is>
          <t>发言人2/Android硬件</t>
        </is>
      </c>
      <c r="H7" s="85" t="inlineStr">
        <is>
          <t>不涉及</t>
        </is>
      </c>
      <c r="I7" s="85" t="inlineStr">
        <is>
          <t>不涉及</t>
        </is>
      </c>
      <c r="J7" s="85" t="inlineStr">
        <is>
          <t>待开发</t>
        </is>
      </c>
      <c r="K7" s="85" t="inlineStr">
        <is>
          <t>未触发</t>
        </is>
      </c>
      <c r="L7" s="85" t="inlineStr">
        <is>
          <t>未触发</t>
        </is>
      </c>
      <c r="M7" s="85" t="inlineStr">
        <is>
          <t>未触发</t>
        </is>
      </c>
      <c r="N7" s="85" t="inlineStr">
        <is>
          <t>410 项目的逃单能力已在项目中验证，450 单双称与 460 设备尚未补齐。</t>
        </is>
      </c>
      <c r="O7" s="85" t="inlineStr">
        <is>
          <t>按 410 已验证逻辑迁移到 450/460，并补设备型号差异、异常日志和回归用例。</t>
        </is>
      </c>
      <c r="P7" s="85" t="inlineStr">
        <is>
          <t>缺 450/460 当前代码分支、测试机型、验收记录。</t>
        </is>
      </c>
      <c r="Q7" s="85" t="inlineStr">
        <is>
          <t>可讲成“跨机型复用补齐”，不能讲成已完成。</t>
        </is>
      </c>
      <c r="R7" s="85" t="inlineStr">
        <is>
          <t>/Users/jack/Downloads/原文_保盘系统功能优化与人员同步逻辑梳理会议.pdf</t>
        </is>
      </c>
    </row>
    <row r="8" ht="86" customHeight="1" s="2">
      <c r="A8" s="85" t="n">
        <v>3</v>
      </c>
      <c r="B8" s="106" t="n"/>
      <c r="C8" s="106" t="n"/>
      <c r="D8" s="85" t="inlineStr">
        <is>
          <t>AI智能结算台/消费设备接入支付宝碰一碰</t>
        </is>
      </c>
      <c r="E8" s="85" t="inlineStr">
        <is>
          <t>三全项目需求，本周确认统一接口策略</t>
        </is>
      </c>
      <c r="F8" s="85" t="inlineStr">
        <is>
          <t>不涉及</t>
        </is>
      </c>
      <c r="G8" s="85" t="inlineStr">
        <is>
          <t>发言人2/后端接口</t>
        </is>
      </c>
      <c r="H8" s="85" t="inlineStr">
        <is>
          <t>不涉及</t>
        </is>
      </c>
      <c r="I8" s="85" t="inlineStr">
        <is>
          <t>不涉及</t>
        </is>
      </c>
      <c r="J8" s="85" t="inlineStr">
        <is>
          <t>待联调</t>
        </is>
      </c>
      <c r="K8" s="85" t="inlineStr">
        <is>
          <t>未触发</t>
        </is>
      </c>
      <c r="L8" s="85" t="inlineStr">
        <is>
          <t>未触发</t>
        </is>
      </c>
      <c r="M8" s="85" t="inlineStr">
        <is>
          <t>未触发</t>
        </is>
      </c>
      <c r="N8" s="85" t="inlineStr">
        <is>
          <t>支付宝当面付碰一碰通过统一后端支付接口承接，前端设备只负责调起；后端识别微信、收款码、支付宝。</t>
        </is>
      </c>
      <c r="O8" s="85" t="inlineStr">
        <is>
          <t>所有消费类设备按统一接口适配；绑盘机二维码不是消费码，不纳入消费支付。</t>
        </is>
      </c>
      <c r="P8" s="85" t="inlineStr">
        <is>
          <t>缺支付宝硬件接入清单、后端接口契约、设备联调证据。</t>
        </is>
      </c>
      <c r="Q8" s="85" t="inlineStr">
        <is>
          <t>适合讲“支付接入标准化”，边界是尚未验收。</t>
        </is>
      </c>
      <c r="R8" s="85" t="inlineStr">
        <is>
          <t>/Users/jack/Downloads/纪要_保盘系统功能优化与人员同步逻辑梳理会议.pdf</t>
        </is>
      </c>
    </row>
    <row r="9" ht="86" customHeight="1" s="2">
      <c r="A9" s="86" t="n">
        <v>4</v>
      </c>
      <c r="B9" s="106" t="n"/>
      <c r="C9" s="107" t="n"/>
      <c r="D9" s="86" t="inlineStr">
        <is>
          <t>消费机离线订单手动同步</t>
        </is>
      </c>
      <c r="E9" s="86" t="inlineStr">
        <is>
          <t>本周进入专项补齐</t>
        </is>
      </c>
      <c r="F9" s="86" t="inlineStr">
        <is>
          <t>不涉及</t>
        </is>
      </c>
      <c r="G9" s="86" t="inlineStr">
        <is>
          <t>发言人2/消费机研发</t>
        </is>
      </c>
      <c r="H9" s="86" t="inlineStr">
        <is>
          <t>不涉及</t>
        </is>
      </c>
      <c r="I9" s="86" t="inlineStr">
        <is>
          <t>不涉及</t>
        </is>
      </c>
      <c r="J9" s="86" t="inlineStr">
        <is>
          <t>部分能力已有代码证据</t>
        </is>
      </c>
      <c r="K9" s="86" t="inlineStr">
        <is>
          <t>未触发</t>
        </is>
      </c>
      <c r="L9" s="86" t="inlineStr">
        <is>
          <t>未触发</t>
        </is>
      </c>
      <c r="M9" s="86" t="inlineStr">
        <is>
          <t>未触发</t>
        </is>
      </c>
      <c r="N9" s="86" t="inlineStr">
        <is>
          <t>会议明确消费机需要离线订单手动同步；项目记录显示 HTTP 离线订单补传已改为 180 秒固定轮询并解决可重试失败导致的长退避问题。</t>
        </is>
      </c>
      <c r="O9" s="86" t="inlineStr">
        <is>
          <t>结合 206 等典型离线场景补手动同步入口、异常列表和业务回读，区分自动补传与人工补传。</t>
        </is>
      </c>
      <c r="P9" s="86" t="inlineStr">
        <is>
          <t>手动同步入口尚未形成验证证据；206 场景完整方案待业务方对齐。</t>
        </is>
      </c>
      <c r="Q9" s="86" t="inlineStr">
        <is>
          <t>已有代码证据只覆盖固定轮询，不覆盖手动同步。</t>
        </is>
      </c>
      <c r="R9" s="86" t="inlineStr">
        <is>
          <t>work_android/CusumptionMachine/change_records/2026-08-31-http-offline-order-fixed-polling.md</t>
        </is>
      </c>
    </row>
    <row r="10" ht="86" customHeight="1" s="2">
      <c r="A10" s="86" t="n">
        <v>5</v>
      </c>
      <c r="B10" s="106" t="n"/>
      <c r="C10" s="86" t="inlineStr">
        <is>
          <t>已做一轮重构，待真机闭环</t>
        </is>
      </c>
      <c r="D10" s="86" t="inlineStr">
        <is>
          <t>绑盘机/一卡通人员全量同步重构</t>
        </is>
      </c>
      <c r="E10" s="86" t="inlineStr">
        <is>
          <t>本周有代码与测试证据</t>
        </is>
      </c>
      <c r="F10" s="86" t="inlineStr">
        <is>
          <t>不涉及</t>
        </is>
      </c>
      <c r="G10" s="86" t="inlineStr">
        <is>
          <t>Android硬件研发</t>
        </is>
      </c>
      <c r="H10" s="86" t="inlineStr">
        <is>
          <t>不涉及</t>
        </is>
      </c>
      <c r="I10" s="86" t="inlineStr">
        <is>
          <t>不涉及</t>
        </is>
      </c>
      <c r="J10" s="86" t="inlineStr">
        <is>
          <t>构建通过</t>
        </is>
      </c>
      <c r="K10" s="86" t="inlineStr">
        <is>
          <t>未触发</t>
        </is>
      </c>
      <c r="L10" s="86" t="inlineStr">
        <is>
          <t>真机待验</t>
        </is>
      </c>
      <c r="M10" s="86" t="inlineStr">
        <is>
          <t>未触发</t>
        </is>
      </c>
      <c r="N10" s="86" t="inlineStr">
        <is>
          <t>项目记录显示人员同步从一次性 26089 人 SOAP 响应改为分页拉取、批量转发和可选本地保存，修正 CUSTDEPT/OUTID 字段映射与 unchanged 汇总口径。</t>
        </is>
      </c>
      <c r="O10" s="86" t="inlineStr">
        <is>
          <t>设备重新连接后安装修复版，触发全量同步并结合业务服务器 trace_id 定位失败人员原因。</t>
        </is>
      </c>
      <c r="P10" s="86" t="inlineStr">
        <is>
          <t>真机安装和端到端业务成功仍未完成；本地保存回滚需真机验收。</t>
        </is>
      </c>
      <c r="Q10" s="86" t="inlineStr">
        <is>
          <t>可作为本周硬件同步能力的重要证据。</t>
        </is>
      </c>
      <c r="R10" s="86" t="inlineStr">
        <is>
          <t>work_android/ZhctTrayBindingMachine/change_records/2026-09-03-onecard-person-full-forward-optional-local-save.md</t>
        </is>
      </c>
    </row>
    <row r="11" ht="86" customHeight="1" s="2">
      <c r="A11" s="86" t="n">
        <v>6</v>
      </c>
      <c r="B11" s="106" t="n"/>
      <c r="C11" s="106" t="n"/>
      <c r="D11" s="86" t="inlineStr">
        <is>
          <t>人员拉取日志与同步耗时分段</t>
        </is>
      </c>
      <c r="E11" s="86" t="inlineStr">
        <is>
          <t>本周完成代码级验证</t>
        </is>
      </c>
      <c r="F11" s="86" t="inlineStr">
        <is>
          <t>不涉及</t>
        </is>
      </c>
      <c r="G11" s="86" t="inlineStr">
        <is>
          <t>Android硬件研发</t>
        </is>
      </c>
      <c r="H11" s="86" t="inlineStr">
        <is>
          <t>不涉及</t>
        </is>
      </c>
      <c r="I11" s="86" t="inlineStr">
        <is>
          <t>不涉及</t>
        </is>
      </c>
      <c r="J11" s="86" t="inlineStr">
        <is>
          <t>构建通过</t>
        </is>
      </c>
      <c r="K11" s="86" t="inlineStr">
        <is>
          <t>未触发</t>
        </is>
      </c>
      <c r="L11" s="86" t="inlineStr">
        <is>
          <t>真机待验</t>
        </is>
      </c>
      <c r="M11" s="86" t="inlineStr">
        <is>
          <t>未触发</t>
        </is>
      </c>
      <c r="N11" s="86" t="inlineStr">
        <is>
          <t>同步弹框拆出一卡通服务器拉取、业务服务器同步、本地保存三段，独立写入人员拉取日志，避免问题只停留在口头排查。</t>
        </is>
      </c>
      <c r="O11" s="86" t="inlineStr">
        <is>
          <t>在目标设备连续跑真实全量同步，记录源端 2000 人/批内存峰值与失败步骤。</t>
        </is>
      </c>
      <c r="P11" s="86" t="inlineStr">
        <is>
          <t>源端 2000 人/批仍未完成目标设备峰值验证。</t>
        </is>
      </c>
      <c r="Q11" s="86" t="inlineStr">
        <is>
          <t>这项最适合讲“硬件问题可观测化”。</t>
        </is>
      </c>
      <c r="R11" s="86" t="inlineStr">
        <is>
          <t>work_android/ZhctTrayBindingMachine/change_records/2026-09-03-onecard-person-pull-segmented-timing-log.md</t>
        </is>
      </c>
    </row>
    <row r="12" ht="86" customHeight="1" s="2">
      <c r="A12" s="85" t="n">
        <v>7</v>
      </c>
      <c r="B12" s="107" t="n"/>
      <c r="C12" s="107" t="n"/>
      <c r="D12" s="85" t="inlineStr">
        <is>
          <t>锁卡状态离线同步与异常订单追溯</t>
        </is>
      </c>
      <c r="E12" s="85" t="inlineStr">
        <is>
          <t>本周识别漏洞</t>
        </is>
      </c>
      <c r="F12" s="85" t="inlineStr">
        <is>
          <t>不涉及</t>
        </is>
      </c>
      <c r="G12" s="85" t="inlineStr">
        <is>
          <t>发言人2/产品+研发</t>
        </is>
      </c>
      <c r="H12" s="85" t="inlineStr">
        <is>
          <t>不涉及</t>
        </is>
      </c>
      <c r="I12" s="85" t="inlineStr">
        <is>
          <t>不涉及</t>
        </is>
      </c>
      <c r="J12" s="85" t="inlineStr">
        <is>
          <t>待设计</t>
        </is>
      </c>
      <c r="K12" s="85" t="inlineStr">
        <is>
          <t>未触发</t>
        </is>
      </c>
      <c r="L12" s="85" t="inlineStr">
        <is>
          <t>未触发</t>
        </is>
      </c>
      <c r="M12" s="85" t="inlineStr">
        <is>
          <t>未触发</t>
        </is>
      </c>
      <c r="N12" s="85" t="inlineStr">
        <is>
          <t>会议确认当前仅同步卡号，离线锁卡状态和离线后异常消费追溯存在漏洞；支付失败直接丢弃会导致中心系统不可追溯。</t>
        </is>
      </c>
      <c r="O12" s="85" t="inlineStr">
        <is>
          <t>设计卡状态位同步、本地拒刷、离线异常订单上传并标记异常的闭环方案，输出系统架构图和业务流程图。</t>
        </is>
      </c>
      <c r="P12" s="85" t="inlineStr">
        <is>
          <t>需冻结字段、设备端本地判断规则、云端异常订单处理规则。</t>
        </is>
      </c>
      <c r="Q12" s="85" t="inlineStr">
        <is>
          <t>这是本周最关键风险，不要写成已解决。</t>
        </is>
      </c>
      <c r="R12" s="85" t="inlineStr">
        <is>
          <t>/Users/jack/Downloads/原文_保盘系统功能优化与人员同步逻辑梳理会议.pdf</t>
        </is>
      </c>
    </row>
    <row r="13" ht="86" customHeight="1" s="2">
      <c r="A13" s="86" t="n">
        <v>8</v>
      </c>
      <c r="B13" s="86" t="inlineStr">
        <is>
          <t>硬件营养展示</t>
        </is>
      </c>
      <c r="C13" s="86" t="inlineStr">
        <is>
          <t>已接字段，待联调</t>
        </is>
      </c>
      <c r="D13" s="86" t="inlineStr">
        <is>
          <t>称重设备推荐取用量与累计取用量展示</t>
        </is>
      </c>
      <c r="E13" s="86" t="inlineStr">
        <is>
          <t>本周代码级完成，待接口联调</t>
        </is>
      </c>
      <c r="F13" s="86" t="inlineStr">
        <is>
          <t>不涉及</t>
        </is>
      </c>
      <c r="G13" s="86" t="inlineStr">
        <is>
          <t>Android硬件研发/后端</t>
        </is>
      </c>
      <c r="H13" s="86" t="inlineStr">
        <is>
          <t>不涉及</t>
        </is>
      </c>
      <c r="I13" s="86" t="inlineStr">
        <is>
          <t>不涉及</t>
        </is>
      </c>
      <c r="J13" s="86" t="inlineStr">
        <is>
          <t>构建通过</t>
        </is>
      </c>
      <c r="K13" s="86" t="inlineStr">
        <is>
          <t>未触发</t>
        </is>
      </c>
      <c r="L13" s="86" t="inlineStr">
        <is>
          <t>真机待验</t>
        </is>
      </c>
      <c r="M13" s="86" t="inlineStr">
        <is>
          <t>未触发</t>
        </is>
      </c>
      <c r="N13" s="86" t="inlineStr">
        <is>
          <t>WeightSingle116 已接入 recommend_dishes_weight 和 reality_dishes_weight_sum 字段，累计取用量按接口初始值+实时取用量刷新。</t>
        </is>
      </c>
      <c r="O13" s="86" t="inlineStr">
        <is>
          <t>等待后端正式字段返回后做接口联调和真机显示确认；同时结合重庆华为取用量诉求判断是否进入配置化标准能力。</t>
        </is>
      </c>
      <c r="P13" s="86" t="inlineStr">
        <is>
          <t>会议中重庆华为需求仍被定为个性化/待配置化，不能直接升为标准产品。</t>
        </is>
      </c>
      <c r="Q13" s="86" t="inlineStr">
        <is>
          <t>代码证据可支撑“字段接入完成”，不支撑客户验收。</t>
        </is>
      </c>
      <c r="R13" s="86" t="inlineStr">
        <is>
          <t>work_android/WeightSingle116/change_records/2026-09-04-pick-weight-api-fields.md</t>
        </is>
      </c>
    </row>
    <row r="14" ht="36" customHeight="1" s="2">
      <c r="B14" s="106" t="n"/>
      <c r="C14" s="106" t="n"/>
    </row>
    <row r="15" ht="36" customHeight="1" s="2">
      <c r="B15" s="107" t="n"/>
      <c r="C15" s="107" t="n"/>
    </row>
    <row r="16" ht="36" customHeight="1" s="2"/>
    <row r="17" ht="53" customHeight="1" s="2"/>
    <row r="18" ht="15.2" customHeight="1" s="2"/>
    <row r="19" ht="15.2" customHeight="1" s="2"/>
    <row r="20" ht="110" customHeight="1" s="2"/>
    <row r="21" ht="110" customHeight="1" s="2"/>
    <row r="22" ht="95" customHeight="1" s="2"/>
    <row r="23" ht="95" customHeight="1" s="2"/>
    <row r="24" ht="115" customHeight="1" s="2"/>
    <row r="25" ht="90" customHeight="1" s="2"/>
    <row r="27" ht="15.2" customHeight="1" s="2"/>
    <row r="28" ht="15.2" customHeight="1" s="2"/>
    <row r="29" ht="70" customHeight="1" s="2"/>
    <row r="30" ht="70" customHeight="1" s="2"/>
  </sheetData>
  <autoFilter ref="A5:R13"/>
  <mergeCells count="10">
    <mergeCell ref="C13:C15"/>
    <mergeCell ref="A2:R2"/>
    <mergeCell ref="A2:D3"/>
    <mergeCell ref="B13:B15"/>
    <mergeCell ref="A1:R1"/>
    <mergeCell ref="B16:B17"/>
    <mergeCell ref="B6:B12"/>
    <mergeCell ref="C10:C12"/>
    <mergeCell ref="C6:C9"/>
    <mergeCell ref="A4:R4"/>
  </mergeCells>
  <pageMargins left="0.75" right="0.75" top="1" bottom="1" header="0.5" footer="0.5"/>
  <pageSetup orientation="landscape" fitToHeight="0" fitToWidth="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I12"/>
  <sheetViews>
    <sheetView showGridLines="0" tabSelected="1" workbookViewId="0">
      <pane ySplit="5" topLeftCell="A6" activePane="bottomLeft" state="frozen"/>
      <selection pane="bottomLeft" activeCell="A1" sqref="A1"/>
      <selection pane="bottomLeft" activeCell="F12" sqref="F12"/>
    </sheetView>
  </sheetViews>
  <sheetFormatPr baseColWidth="8" defaultColWidth="14" defaultRowHeight="18" customHeight="1"/>
  <cols>
    <col width="6" customWidth="1" style="2" min="1" max="1"/>
    <col width="14" customWidth="1" style="2" min="2" max="2"/>
    <col width="18" customWidth="1" style="2" min="3" max="3"/>
    <col width="44" customWidth="1" style="2" min="4" max="4"/>
    <col width="24" customWidth="1" style="2" min="5" max="6"/>
    <col width="18" customWidth="1" style="2" min="6" max="6"/>
    <col width="16" customWidth="1" style="2" min="7" max="7"/>
    <col width="36" customWidth="1" style="2" min="8" max="8"/>
    <col width="34" customWidth="1" style="2" min="9" max="9"/>
  </cols>
  <sheetData>
    <row r="1" ht="30" customFormat="1" customHeight="1" s="1">
      <c r="A1" s="82" t="inlineStr">
        <is>
          <t>数字技术中心周工作汇报（2026-W36：保盘系统硬件能力专项）</t>
        </is>
      </c>
      <c r="B1" s="89" t="n"/>
      <c r="C1" s="89" t="n"/>
      <c r="D1" s="89" t="n"/>
      <c r="E1" s="89" t="n"/>
      <c r="F1" s="89" t="n"/>
      <c r="G1" s="89" t="n"/>
      <c r="H1" s="89" t="n"/>
      <c r="I1" s="90" t="n"/>
    </row>
    <row r="2" ht="50" customFormat="1" customHeight="1" s="1">
      <c r="A2" s="88" t="inlineStr">
        <is>
          <t>二.产品工作</t>
        </is>
      </c>
      <c r="B2" s="89" t="n"/>
      <c r="C2" s="89" t="n"/>
      <c r="D2" s="89" t="n"/>
      <c r="E2" s="89" t="n"/>
      <c r="F2" s="89" t="n"/>
      <c r="G2" s="89" t="n"/>
      <c r="H2" s="89" t="n"/>
      <c r="I2" s="90" t="n"/>
    </row>
    <row r="3" ht="10" customFormat="1" customHeight="1" s="1">
      <c r="A3" s="84" t="inlineStr">
        <is>
          <t>按“产品差异化、产品标准化、AI赋能、风险控制”归纳硬件能力建设，并明确证据边界和下周目标。</t>
        </is>
      </c>
      <c r="B3" s="89" t="n"/>
      <c r="C3" s="89" t="n"/>
      <c r="D3" s="89" t="n"/>
      <c r="E3" s="89" t="n"/>
      <c r="F3" s="89" t="n"/>
      <c r="G3" s="89" t="n"/>
      <c r="H3" s="89" t="n"/>
      <c r="I3" s="90" t="n"/>
    </row>
    <row r="4" ht="32" customFormat="1" customHeight="1" s="1">
      <c r="A4" s="83" t="n"/>
      <c r="B4" s="83" t="n"/>
      <c r="C4" s="83" t="n"/>
      <c r="D4" s="83" t="n"/>
      <c r="E4" s="83" t="n"/>
      <c r="F4" s="83" t="n"/>
      <c r="G4" s="83" t="n"/>
      <c r="H4" s="83" t="n"/>
      <c r="I4" s="83" t="n"/>
    </row>
    <row r="5" customFormat="1" s="1">
      <c r="A5" s="82" t="inlineStr">
        <is>
          <t>序号</t>
        </is>
      </c>
      <c r="B5" s="82" t="inlineStr">
        <is>
          <t>一级分类</t>
        </is>
      </c>
      <c r="C5" s="82" t="inlineStr">
        <is>
          <t>二级分类</t>
        </is>
      </c>
      <c r="D5" s="82" t="inlineStr">
        <is>
          <t>工作内容</t>
        </is>
      </c>
      <c r="E5" s="82" t="inlineStr">
        <is>
          <t>对应项目/场景</t>
        </is>
      </c>
      <c r="F5" s="82" t="inlineStr">
        <is>
          <t>时间节点</t>
        </is>
      </c>
      <c r="G5" s="82" t="inlineStr">
        <is>
          <t>负责人</t>
        </is>
      </c>
      <c r="H5" s="82" t="inlineStr">
        <is>
          <t>本周输出/目标</t>
        </is>
      </c>
      <c r="I5" s="82" t="inlineStr">
        <is>
          <t>备注</t>
        </is>
      </c>
    </row>
    <row r="6" ht="88" customFormat="1" customHeight="1" s="1">
      <c r="A6" s="86" t="n">
        <v>1</v>
      </c>
      <c r="B6" s="107" t="n"/>
      <c r="C6" s="86" t="inlineStr">
        <is>
          <t>设备端异常处理</t>
        </is>
      </c>
      <c r="D6" s="86" t="inlineStr">
        <is>
          <t>把保盘机从主流程设备补齐为现场异常处理入口：退款、克重异常、人工处理等分支流程要在设备端形成闭环。</t>
        </is>
      </c>
      <c r="E6" s="86" t="inlineStr">
        <is>
          <t>保盘机/餐厅现场</t>
        </is>
      </c>
      <c r="F6" s="86" t="inlineStr">
        <is>
          <t>下周形成流程图和页面方案</t>
        </is>
      </c>
      <c r="G6" s="86" t="inlineStr">
        <is>
          <t>发言人2/产品</t>
        </is>
      </c>
      <c r="H6" s="86" t="inlineStr">
        <is>
          <t>输出设备端异常处理流程、接口清单、真机验收点</t>
        </is>
      </c>
      <c r="I6" s="86" t="inlineStr">
        <is>
          <t>B-V-S-S：Build；成熟度 L1 -&gt; L2 条件建设中</t>
        </is>
      </c>
    </row>
    <row r="7" ht="88" customFormat="1" customHeight="1" s="1">
      <c r="A7" s="86" t="n">
        <v>2</v>
      </c>
      <c r="B7" s="86" t="inlineStr">
        <is>
          <t>产品标准化</t>
        </is>
      </c>
      <c r="C7" s="86" t="inlineStr">
        <is>
          <t>跨机型能力复用</t>
        </is>
      </c>
      <c r="D7" s="86" t="inlineStr">
        <is>
          <t>把 410 已验证的逃单能力迁移到 450/460，形成单双称/新机型通用的防逃单能力。</t>
        </is>
      </c>
      <c r="E7" s="86" t="inlineStr">
        <is>
          <t>410/450/460 称重设备</t>
        </is>
      </c>
      <c r="F7" s="86" t="inlineStr">
        <is>
          <t>下周排迁移与回归</t>
        </is>
      </c>
      <c r="G7" s="86" t="inlineStr">
        <is>
          <t>发言人2/Android硬件</t>
        </is>
      </c>
      <c r="H7" s="86" t="inlineStr">
        <is>
          <t>形成跨机型兼容矩阵、回归用例和验收记录</t>
        </is>
      </c>
      <c r="I7" s="86" t="inlineStr">
        <is>
          <t>当前为会议确认范围，状态待开发</t>
        </is>
      </c>
    </row>
    <row r="8" ht="88" customFormat="1" customHeight="1" s="1">
      <c r="A8" s="84" t="n">
        <v>3</v>
      </c>
      <c r="B8" s="106" t="n"/>
      <c r="C8" s="84" t="inlineStr">
        <is>
          <t>统一支付接入</t>
        </is>
      </c>
      <c r="D8" s="84" t="inlineStr">
        <is>
          <t>支付宝碰一碰不按单设备重复开发，统一由后端支付接口承接，设备端只做触发和适配。</t>
        </is>
      </c>
      <c r="E8" s="84" t="inlineStr">
        <is>
          <t>AI智能结算台/消费机/三全项目</t>
        </is>
      </c>
      <c r="F8" s="84" t="inlineStr">
        <is>
          <t>待接口契约冻结</t>
        </is>
      </c>
      <c r="G8" s="84" t="inlineStr">
        <is>
          <t>发言人2/后端</t>
        </is>
      </c>
      <c r="H8" s="84" t="inlineStr">
        <is>
          <t>形成微信/支付宝/收款码统一支付调用路径</t>
        </is>
      </c>
      <c r="I8" s="84" t="inlineStr">
        <is>
          <t>Build；提高后续设备支付接入复用率</t>
        </is>
      </c>
    </row>
    <row r="9" ht="88" customFormat="1" customHeight="1" s="1">
      <c r="A9" s="86" t="n">
        <v>4</v>
      </c>
      <c r="B9" s="106" t="n"/>
      <c r="C9" s="86" t="inlineStr">
        <is>
          <t>离线交易可靠性</t>
        </is>
      </c>
      <c r="D9" s="86" t="inlineStr">
        <is>
          <t>消费机离线订单从指数退避改为固定轮询补传，并将手动同步纳入下周补齐范围。</t>
        </is>
      </c>
      <c r="E9" s="86" t="inlineStr">
        <is>
          <t>消费机/206离线场景</t>
        </is>
      </c>
      <c r="F9" s="86" t="inlineStr">
        <is>
          <t>下周补手动入口</t>
        </is>
      </c>
      <c r="G9" s="86" t="inlineStr">
        <is>
          <t>Android硬件研发</t>
        </is>
      </c>
      <c r="H9" s="86" t="inlineStr">
        <is>
          <t>自动补传已有代码证据，手动同步需补方案和真机验收</t>
        </is>
      </c>
      <c r="I9" s="86" t="inlineStr">
        <is>
          <t>Standardize 候选；需证明不重传、不漏传、异常可追溯</t>
        </is>
      </c>
    </row>
    <row r="10" ht="88" customFormat="1" customHeight="1" s="1">
      <c r="A10" s="86" t="n">
        <v>5</v>
      </c>
      <c r="B10" s="107" t="n"/>
      <c r="C10" s="86" t="inlineStr">
        <is>
          <t>人员/卡/脸统一同步</t>
        </is>
      </c>
      <c r="D10" s="86" t="inlineStr">
        <is>
          <t>人员、卡、人脸不再靠割裂拉取和服务端兼容兜底，需形成统一架构图、流程图和设备适配清单。</t>
        </is>
      </c>
      <c r="E10" s="86" t="inlineStr">
        <is>
          <t>绑盘机/消费机/AI识别秤/称重设备</t>
        </is>
      </c>
      <c r="F10" s="86" t="inlineStr">
        <is>
          <t>下周出架构图</t>
        </is>
      </c>
      <c r="G10" s="86" t="inlineStr">
        <is>
          <t>发言人2/产品+研发</t>
        </is>
      </c>
      <c r="H10" s="86" t="inlineStr">
        <is>
          <t>分页同步、字段映射和日志能力已有代码证据；跨设备统一方案待冻结</t>
        </is>
      </c>
      <c r="I10" s="86" t="inlineStr">
        <is>
          <t>本周核心价值是把隐性架构债务暴露出来</t>
        </is>
      </c>
    </row>
    <row r="11" ht="88" customFormat="1" customHeight="1" s="1">
      <c r="A11" s="87" t="n">
        <v>6</v>
      </c>
      <c r="B11" s="87" t="inlineStr">
        <is>
          <t>风险控制</t>
        </is>
      </c>
      <c r="C11" s="87" t="inlineStr">
        <is>
          <t>离线锁卡与异常账务</t>
        </is>
      </c>
      <c r="D11" s="87" t="inlineStr">
        <is>
          <t>锁卡状态要同步到设备，离线刷卡要能本地拒绝或异常上报，不能把支付失败直接丢弃。</t>
        </is>
      </c>
      <c r="E11" s="87" t="inlineStr">
        <is>
          <t>消费机/卡务/离线场景</t>
        </is>
      </c>
      <c r="F11" s="87" t="inlineStr">
        <is>
          <t>下周设计方案</t>
        </is>
      </c>
      <c r="G11" s="87" t="inlineStr">
        <is>
          <t>产品+研发</t>
        </is>
      </c>
      <c r="H11" s="87" t="inlineStr">
        <is>
          <t>输出锁卡状态字段、设备本地判断、异常订单列表和云端处理规则</t>
        </is>
      </c>
      <c r="I11" s="87" t="inlineStr">
        <is>
          <t>Validate/Build；现为风险识别，不是完成项</t>
        </is>
      </c>
    </row>
    <row r="12" ht="88" customFormat="1" customHeight="1" s="1">
      <c r="A12" s="84" t="n">
        <v>7</v>
      </c>
      <c r="B12" s="84" t="inlineStr">
        <is>
          <t>产品差异化</t>
        </is>
      </c>
      <c r="C12" s="84" t="inlineStr">
        <is>
          <t>营养取用量设备展示</t>
        </is>
      </c>
      <c r="D12" s="84" t="inlineStr">
        <is>
          <t>推荐取用量和累计取用量字段已在称重设备端接入，可支撑营养结算从“称重量”走向“给建议、看累计”。</t>
        </is>
      </c>
      <c r="E12" s="84" t="inlineStr">
        <is>
          <t>WeightSingle116/重庆华为场景</t>
        </is>
      </c>
      <c r="F12" s="84" t="inlineStr">
        <is>
          <t>待后端字段联调</t>
        </is>
      </c>
      <c r="G12" s="84" t="inlineStr">
        <is>
          <t>Android硬件研发/后端</t>
        </is>
      </c>
      <c r="H12" s="84" t="inlineStr">
        <is>
          <t>完成接口字段接入，待真机和项目截图确认</t>
        </is>
      </c>
      <c r="I12" s="84" t="inlineStr">
        <is>
          <t>先作为配置化候选，不直接写入标准承诺</t>
        </is>
      </c>
    </row>
    <row r="13" customFormat="1" s="1"/>
    <row r="14" customFormat="1" s="1"/>
    <row r="15" ht="17.6" customFormat="1" customHeight="1" s="1"/>
    <row r="16" ht="17.6" customFormat="1" customHeight="1" s="1"/>
    <row r="17" ht="17.6" customFormat="1" customHeight="1" s="1"/>
    <row r="18" ht="17.6" customFormat="1" customHeight="1" s="1"/>
    <row r="19" ht="17.6" customFormat="1" customHeight="1" s="1"/>
    <row r="20" ht="17.6" customFormat="1" customHeight="1" s="1"/>
    <row r="21" ht="21" customFormat="1" customHeight="1" s="1"/>
    <row r="22" ht="17.6" customFormat="1" customHeight="1" s="1"/>
    <row r="23" ht="17.6" customFormat="1" customHeight="1" s="1"/>
    <row r="24" ht="17.6" customFormat="1" customHeight="1" s="1"/>
    <row r="25" ht="17.6" customFormat="1" customHeight="1" s="1"/>
    <row r="26" ht="17.6" customFormat="1" customHeight="1" s="1"/>
    <row r="27" ht="17.6" customFormat="1" customHeight="1" s="1"/>
    <row r="28" ht="17.6" customFormat="1" customHeight="1" s="1"/>
    <row r="29" ht="17.6" customFormat="1" customHeight="1" s="1"/>
    <row r="30" ht="17.6" customFormat="1" customHeight="1" s="1"/>
    <row r="31" ht="17.6" customFormat="1" customHeight="1" s="1"/>
    <row r="32" ht="17.6" customFormat="1" customHeight="1" s="1"/>
    <row r="33" ht="17.6" customFormat="1" customHeight="1" s="1"/>
    <row r="34" ht="17.6" customFormat="1" customHeight="1" s="1"/>
    <row r="35" ht="17.6" customFormat="1" customHeight="1" s="1"/>
    <row r="36" ht="17.6" customFormat="1" customHeight="1" s="1"/>
    <row r="37" ht="17.6" customFormat="1" customHeight="1" s="1"/>
    <row r="38" ht="17.6" customFormat="1" customHeight="1" s="1"/>
    <row r="39" ht="17.6" customFormat="1" customHeight="1" s="1"/>
    <row r="40" ht="17.6" customFormat="1" customHeight="1" s="1"/>
    <row r="41" ht="17.6" customFormat="1" customHeight="1" s="1"/>
    <row r="42" ht="17.6" customFormat="1" customHeight="1" s="1"/>
    <row r="43" ht="17.6" customFormat="1" customHeight="1" s="1"/>
  </sheetData>
  <autoFilter ref="A5:I12"/>
  <mergeCells count="5">
    <mergeCell ref="A2:I2"/>
    <mergeCell ref="A1:I1"/>
    <mergeCell ref="A3:I3"/>
    <mergeCell ref="B7:B10"/>
    <mergeCell ref="B5:B6"/>
  </mergeCells>
  <pageMargins left="0.75" right="0.75" top="1" bottom="1" header="0.5" footer="0.5"/>
  <pageSetup orientation="landscape" fitToHeight="0" fitToWidth="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F10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0" customWidth="1" style="2" min="1" max="1"/>
    <col width="62" customWidth="1" style="2" min="2" max="2"/>
    <col width="32" customWidth="1" style="2" min="3" max="3"/>
    <col width="12" customWidth="1" style="2" min="4" max="4"/>
    <col width="44" customWidth="1" style="2" min="5" max="5"/>
    <col width="42" customWidth="1" style="2" min="6" max="6"/>
  </cols>
  <sheetData>
    <row r="1">
      <c r="A1" s="82" t="inlineStr">
        <is>
          <t>来源索引与证据边界</t>
        </is>
      </c>
      <c r="B1" s="89" t="n"/>
      <c r="C1" s="89" t="n"/>
      <c r="D1" s="89" t="n"/>
      <c r="E1" s="89" t="n"/>
      <c r="F1" s="90" t="n"/>
    </row>
    <row r="2">
      <c r="A2" s="83" t="n"/>
      <c r="B2" s="83" t="n"/>
      <c r="C2" s="83" t="n"/>
      <c r="D2" s="83" t="n"/>
      <c r="E2" s="83" t="n"/>
      <c r="F2" s="83" t="n"/>
    </row>
    <row r="3">
      <c r="A3" s="82" t="inlineStr">
        <is>
          <t>来源</t>
        </is>
      </c>
      <c r="B3" s="82" t="inlineStr">
        <is>
          <t>路径/URL</t>
        </is>
      </c>
      <c r="C3" s="82" t="inlineStr">
        <is>
          <t>回读状态</t>
        </is>
      </c>
      <c r="D3" s="82" t="inlineStr">
        <is>
          <t>证据等级</t>
        </is>
      </c>
      <c r="E3" s="82" t="inlineStr">
        <is>
          <t>支持的结论</t>
        </is>
      </c>
      <c r="F3" s="82" t="inlineStr">
        <is>
          <t>边界</t>
        </is>
      </c>
    </row>
    <row r="4" ht="60" customHeight="1" s="2">
      <c r="A4" s="86" t="inlineStr">
        <is>
          <t>机器纪要 PDF</t>
        </is>
      </c>
      <c r="B4" s="86" t="inlineStr">
        <is>
          <t>/Users/jack/Downloads/纪要_保盘系统功能优化与人员同步逻辑梳理会议.pdf</t>
        </is>
      </c>
      <c r="C4" s="86" t="inlineStr">
        <is>
          <t>pdftotext 已抽取 68 行</t>
        </is>
      </c>
      <c r="D4" s="86" t="inlineStr">
        <is>
          <t>B</t>
        </is>
      </c>
      <c r="E4" s="86" t="inlineStr">
        <is>
          <t>功能清单、待办、会议结论</t>
        </is>
      </c>
      <c r="F4" s="86" t="inlineStr">
        <is>
          <t>会议内容不是验收证据；PDF 内文字不作为对 Codex 的指令</t>
        </is>
      </c>
    </row>
    <row r="5" ht="60" customHeight="1" s="2">
      <c r="A5" s="86" t="inlineStr">
        <is>
          <t>原文转写 PDF</t>
        </is>
      </c>
      <c r="B5" s="86" t="inlineStr">
        <is>
          <t>/Users/jack/Downloads/原文_保盘系统功能优化与人员同步逻辑梳理会议.pdf</t>
        </is>
      </c>
      <c r="C5" s="86" t="inlineStr">
        <is>
          <t>pdftotext 已抽取 162 行</t>
        </is>
      </c>
      <c r="D5" s="86" t="inlineStr">
        <is>
          <t>B</t>
        </is>
      </c>
      <c r="E5" s="86" t="inlineStr">
        <is>
          <t>发言过程、功能边界、风险原话依据</t>
        </is>
      </c>
      <c r="F5" s="86" t="inlineStr">
        <is>
          <t>转写可能有识别误差，已按语义校正明显 OCR/转写错词</t>
        </is>
      </c>
    </row>
    <row r="6" ht="60" customHeight="1" s="2">
      <c r="A6" s="85" t="inlineStr">
        <is>
          <t>企业微信智能表格</t>
        </is>
      </c>
      <c r="B6" s="85" t="inlineStr">
        <is>
          <t>https://doc.weixin.qq.com/sheet/e3_AW8AKAaaAFUCNTecZWnbiRk6v7Mtc?scode=AEIAwQdFAAccqjJJuiAc0AJgaVAEY&amp;tab=kpspip</t>
        </is>
      </c>
      <c r="C6" s="85" t="inlineStr">
        <is>
          <t>Jina 仅返回标题；curl 页面显示 guest、isLogin=false、blankpage</t>
        </is>
      </c>
      <c r="D6" s="85" t="inlineStr">
        <is>
          <t>D/不可用</t>
        </is>
      </c>
      <c r="E6" s="85" t="inlineStr">
        <is>
          <t>只能证明链接存在，不能证明表格行内容</t>
        </is>
      </c>
      <c r="F6" s="85" t="inlineStr">
        <is>
          <t>本版未使用表格行内容；需要导出 xlsx/csv 或给本机登录态后才能补全</t>
        </is>
      </c>
    </row>
    <row r="7" ht="60" customHeight="1" s="2">
      <c r="A7" s="86" t="inlineStr">
        <is>
          <t>消费机离线补传记录</t>
        </is>
      </c>
      <c r="B7" s="86" t="inlineStr">
        <is>
          <t>work_android/CusumptionMachine/change_records/2026-08-31-http-offline-order-fixed-polling.md</t>
        </is>
      </c>
      <c r="C7" s="86" t="inlineStr">
        <is>
          <t>已读</t>
        </is>
      </c>
      <c r="D7" s="86" t="inlineStr">
        <is>
          <t>B</t>
        </is>
      </c>
      <c r="E7" s="86" t="inlineStr">
        <is>
          <t>自动补传固定轮询与可重试策略已有代码级证据</t>
        </is>
      </c>
      <c r="F7" s="86" t="inlineStr">
        <is>
          <t>不覆盖手动同步入口</t>
        </is>
      </c>
    </row>
    <row r="8" ht="60" customHeight="1" s="2">
      <c r="A8" s="86" t="inlineStr">
        <is>
          <t>绑盘机人员同步记录</t>
        </is>
      </c>
      <c r="B8" s="86" t="inlineStr">
        <is>
          <t>work_android/ZhctTrayBindingMachine/change_records/2026-09-03-onecard-person-full-forward-optional-local-save.md</t>
        </is>
      </c>
      <c r="C8" s="86" t="inlineStr">
        <is>
          <t>已读</t>
        </is>
      </c>
      <c r="D8" s="86" t="inlineStr">
        <is>
          <t>B</t>
        </is>
      </c>
      <c r="E8" s="86" t="inlineStr">
        <is>
          <t>分页拉取、字段映射、可选本地保存、构建与测试结果</t>
        </is>
      </c>
      <c r="F8" s="86" t="inlineStr">
        <is>
          <t>真机端到端仍有失败人员待排查</t>
        </is>
      </c>
    </row>
    <row r="9" ht="60" customHeight="1" s="2">
      <c r="A9" s="86" t="inlineStr">
        <is>
          <t>人员拉取日志记录</t>
        </is>
      </c>
      <c r="B9" s="86" t="inlineStr">
        <is>
          <t>work_android/ZhctTrayBindingMachine/change_records/2026-09-03-onecard-person-pull-segmented-timing-log.md</t>
        </is>
      </c>
      <c r="C9" s="86" t="inlineStr">
        <is>
          <t>已读</t>
        </is>
      </c>
      <c r="D9" s="86" t="inlineStr">
        <is>
          <t>B</t>
        </is>
      </c>
      <c r="E9" s="86" t="inlineStr">
        <is>
          <t>同步三段耗时、独立日志、弹框状态</t>
        </is>
      </c>
      <c r="F9" s="86" t="inlineStr">
        <is>
          <t>目标设备峰值内存待验</t>
        </is>
      </c>
    </row>
    <row r="10" ht="60" customHeight="1" s="2">
      <c r="A10" s="86" t="inlineStr">
        <is>
          <t>称重取用量字段记录</t>
        </is>
      </c>
      <c r="B10" s="86" t="inlineStr">
        <is>
          <t>work_android/WeightSingle116/change_records/2026-09-04-pick-weight-api-fields.md</t>
        </is>
      </c>
      <c r="C10" s="86" t="inlineStr">
        <is>
          <t>已读</t>
        </is>
      </c>
      <c r="D10" s="86" t="inlineStr">
        <is>
          <t>B</t>
        </is>
      </c>
      <c r="E10" s="86" t="inlineStr">
        <is>
          <t>推荐取用量、累计取用量字段接入完成</t>
        </is>
      </c>
      <c r="F10" s="86" t="inlineStr">
        <is>
          <t>后端正式字段和真机显示待联调</t>
        </is>
      </c>
    </row>
  </sheetData>
  <autoFilter ref="A3:F10"/>
  <mergeCells count="1">
    <mergeCell ref="A1:F1"/>
  </mergeCells>
  <pageMargins left="0.75" right="0.75" top="1" bottom="1" header="0.5" footer="0.5"/>
  <pageSetup orientation="landscape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jack</dc:creator>
  <dcterms:created xsi:type="dcterms:W3CDTF">2026-03-08T15:28:00Z</dcterms:created>
  <dcterms:modified xsi:type="dcterms:W3CDTF">2026-09-04T11:33:37Z</dcterms:modified>
  <cp:lastModifiedBy>李曼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2C920E91EFB1787F92D3AB695011DE20_41</vt:lpwstr>
  </property>
  <property name="KSOProductBuildVer" fmtid="{D5CDD505-2E9C-101B-9397-08002B2CF9AE}" pid="3">
    <vt:lpwstr>2052-12.1.25895.25895</vt:lpwstr>
  </property>
  <property name="CalculationRule" fmtid="{D5CDD505-2E9C-101B-9397-08002B2CF9AE}" pid="4">
    <vt:i4>1</vt:i4>
  </property>
</Properties>
</file>