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6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<sst xmlns="http://schemas.openxmlformats.org/spreadsheetml/2006/main" count="54" uniqueCount="44">
  <si>
    <t>三全集团餐厅信息化拆分报价表</t>
  </si>
  <si>
    <t>序号</t>
  </si>
  <si>
    <t>项目</t>
  </si>
  <si>
    <t>内容</t>
  </si>
  <si>
    <t>标准</t>
  </si>
  <si>
    <t>单位</t>
  </si>
  <si>
    <t>数量</t>
  </si>
  <si>
    <t>含税单价</t>
  </si>
  <si>
    <t>含税总价</t>
  </si>
  <si>
    <t>软件</t>
  </si>
  <si>
    <t>智慧食堂管理平台</t>
  </si>
  <si>
    <t>1、实现甲方降本增效（系统需结合库存情况识别下单量）
2、满足甲方技术标需求
3、满足运营过程精细化管控
4、满足企业全链条全流程可视化分析
5、实现明厨亮灶安全可控</t>
  </si>
  <si>
    <t>元/套</t>
  </si>
  <si>
    <t>进销存系统</t>
  </si>
  <si>
    <t>食安监管平台</t>
  </si>
  <si>
    <t>SAP接口对接</t>
  </si>
  <si>
    <t>数据分析</t>
  </si>
  <si>
    <t>定制开发</t>
  </si>
  <si>
    <t>元/人天</t>
  </si>
  <si>
    <t>硬件</t>
  </si>
  <si>
    <t>智能验收秤</t>
  </si>
  <si>
    <t>设备：一体化智能设备，触控电脑+AI摄像头+智能秤
量程：新购500kg一体设备或适配我司现有的称体（300kg-1吨）其他设备及配件供方，因为每个基地的不一样
过程：自动识别采集物品信息和稳定重量，称量过程录视频存照片识别菜品和菜品质量，支持菜品质量差扣点、退货
网络：支持WiFi、有线、4G等通讯
电池：提供备用电池支持整机连续工作8小时</t>
  </si>
  <si>
    <t>元/台</t>
  </si>
  <si>
    <t>手持设备</t>
  </si>
  <si>
    <t>用途：业务功能在此设备上操作
系统：标准安卓系统，能支持系统相关操作
配置：八核64位 2.0GHz主频，6+64G,多点触控
识别：可识别一二维码，识别距离不低于1m
尺寸：7寸以上
电池：不低于5000毫安的可拆卸更换的电池
充电：每个基地1个座充，每个设备带1个线充
质保：整机质保3年</t>
  </si>
  <si>
    <t>监控摄像头</t>
  </si>
  <si>
    <t>现场硬盘录像机利旧，如无法利旧请在此报价单新增，相关配件如交换机、硬盘等也请一并增加
摄像头数据存储不低于30天
夜视功能彩色画面
清晰度不低于200万</t>
  </si>
  <si>
    <t>AI算法机</t>
  </si>
  <si>
    <t>1.对餐厅可能出现的问题进行自动行为识别
2、包括但不限于：环境（老鼠、垃圾桶未盖、动火离人）、食品安全（口罩、手套）、人员异常行为（抽烟、打电话、看手机、非正常时段出入仓库、高价值物料异常领取等）、着装规范（是否穿工作服）等
3、异常问题发现后需通过钉钉、微信等渠道传递给相关负责人，系统自动进行统计分析
4、需支持异常场景的自定义开发应用功能，方便后续丰富场景
5、具体的检测内容我司提供场景供方负责实现
6、要求每个场景实现的准确性不低于90%</t>
  </si>
  <si>
    <t>计件餐厅结算机</t>
  </si>
  <si>
    <r>
      <t>1、要求利旧我司在用就餐结算机设备
2、需要与我司在用刷脸设备对接
3、</t>
    </r>
    <r>
      <rPr>
        <sz val="9"/>
        <color rgb="FFFF0000"/>
        <rFont val="宋体"/>
        <charset val="134"/>
      </rPr>
      <t>无法利旧的需要供方提供新增数量
4、新增设备要满足双屏展示就餐明细</t>
    </r>
    <r>
      <rPr>
        <sz val="9"/>
        <color rgb="FF000000"/>
        <rFont val="宋体"/>
        <charset val="134"/>
      </rPr>
      <t xml:space="preserve">
5、带音响用于播放就餐的内容，就餐内容和格式我司可以自定义
6、可以查询某个人就餐的明细和汇总数
7、设备的配置不低于4+32G，标准安卓系统，不低于10寸触摸屏，展示端可不用触摸，提供WiFi、RJ45标准网络接口</t>
    </r>
  </si>
  <si>
    <t>计时餐厅结算台</t>
  </si>
  <si>
    <t>1、自动识别菜品、自动计算应付金额
2、各基地支持内部团餐、生日餐（标准可选）-成本折算成餐次手动计入
3、支持支付宝员工扫码、碰一碰，微信员工扫码等方式
4、入职新工、计时、外部人员消费餐次手动计入（可上传凭证）
5、设备上可查询就餐明细单个人就餐结果付费退费的结果等信息。用于日常消费时问题的及时处理。
6、设备的配置不低于6+64G，标准安卓系统，不低于10寸触摸屏，展示端可不用触摸，提供WiFi、RJ45标准网络接口</t>
  </si>
  <si>
    <t>水电汽表数据采集</t>
  </si>
  <si>
    <t>1、自动实时采集我司现有水电汽表数据
2、实现对水电汽跑冒漏滴的实时管控
3、要求利旧现有的水电汽表
4、不能利旧的请单独列出单价</t>
  </si>
  <si>
    <t>实施</t>
  </si>
  <si>
    <t>一次性实施费</t>
  </si>
  <si>
    <t>所有基地的安装、调试、维护、培训等费</t>
  </si>
  <si>
    <t>元/批</t>
  </si>
  <si>
    <t>合计</t>
  </si>
  <si>
    <t>运维</t>
  </si>
  <si>
    <t>项目运维费</t>
  </si>
  <si>
    <t>1、质保期内免费维护软硬件版本升级
2，质保期外运维费用</t>
  </si>
  <si>
    <t>元/年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</si>
</sst>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_);[Red]\(&quot;￥&quot;#,##0\)"/>
  </numFmts>
  <fonts count="23">
    <font>
      <sz val="11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2" fillId="4" borderId="12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3" applyNumberFormat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zoomScale="150" zoomScaleNormal="150" topLeftCell="A12" workbookViewId="0">
      <selection activeCell="D15" sqref="D15"/>
    </sheetView>
  </sheetViews>
  <sheetFormatPr defaultColWidth="8.88461538461539" defaultRowHeight="16.8" outlineLevelCol="7"/>
  <cols>
    <col min="1" max="1" width="5.77884615384615" customWidth="1"/>
    <col min="2" max="2" width="5.88461538461539" customWidth="1"/>
    <col min="3" max="3" width="23.3365384615385" customWidth="1"/>
    <col min="4" max="4" width="55.6057692307692" customWidth="1"/>
    <col min="7" max="7" width="12.2211538461538" style="1"/>
    <col min="8" max="8" width="13.6923076923077" style="2"/>
  </cols>
  <sheetData>
    <row r="1" ht="15.9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</row>
    <row r="3" ht="66.3" customHeight="1" spans="1:8">
      <c r="A3" s="5">
        <v>1</v>
      </c>
      <c r="B3" s="5" t="s">
        <v>9</v>
      </c>
      <c r="C3" s="6" t="s">
        <v>10</v>
      </c>
      <c r="D3" s="7" t="s">
        <v>11</v>
      </c>
      <c r="E3" s="5" t="s">
        <v>12</v>
      </c>
      <c r="F3" s="5">
        <v>1</v>
      </c>
      <c r="G3" s="8">
        <v>100000</v>
      </c>
      <c r="H3" s="9">
        <f t="shared" ref="H3:H11" si="0">G3*F3</f>
        <v>100000</v>
      </c>
    </row>
    <row r="4" spans="1:8">
      <c r="A4" s="5">
        <v>2</v>
      </c>
      <c r="B4" s="5"/>
      <c r="C4" s="6" t="s">
        <v>13</v>
      </c>
      <c r="D4" s="10"/>
      <c r="E4" s="11" t="s">
        <v>12</v>
      </c>
      <c r="F4" s="5">
        <v>1</v>
      </c>
      <c r="G4" s="8">
        <v>125000</v>
      </c>
      <c r="H4" s="9">
        <f t="shared" si="0"/>
        <v>125000</v>
      </c>
    </row>
    <row r="5" spans="1:8">
      <c r="A5" s="5">
        <v>3</v>
      </c>
      <c r="B5" s="5"/>
      <c r="C5" s="6" t="s">
        <v>14</v>
      </c>
      <c r="D5" s="10"/>
      <c r="E5" s="11" t="s">
        <v>12</v>
      </c>
      <c r="F5" s="5">
        <v>1</v>
      </c>
      <c r="G5" s="8">
        <v>120000</v>
      </c>
      <c r="H5" s="9">
        <f t="shared" si="0"/>
        <v>120000</v>
      </c>
    </row>
    <row r="6" spans="1:8">
      <c r="A6" s="5">
        <v>4</v>
      </c>
      <c r="B6" s="5"/>
      <c r="C6" s="5" t="s">
        <v>15</v>
      </c>
      <c r="D6" s="10"/>
      <c r="E6" s="11" t="s">
        <v>12</v>
      </c>
      <c r="F6" s="5">
        <v>1</v>
      </c>
      <c r="G6" s="8">
        <v>100000</v>
      </c>
      <c r="H6" s="9">
        <f t="shared" si="0"/>
        <v>100000</v>
      </c>
    </row>
    <row r="7" spans="1:8">
      <c r="A7" s="5">
        <v>5</v>
      </c>
      <c r="B7" s="5"/>
      <c r="C7" s="5" t="s">
        <v>16</v>
      </c>
      <c r="D7" s="10"/>
      <c r="E7" s="11" t="s">
        <v>12</v>
      </c>
      <c r="F7" s="5">
        <v>1</v>
      </c>
      <c r="G7" s="8">
        <v>35600</v>
      </c>
      <c r="H7" s="9">
        <f t="shared" si="0"/>
        <v>35600</v>
      </c>
    </row>
    <row r="8" spans="1:8">
      <c r="A8" s="5">
        <v>6</v>
      </c>
      <c r="B8" s="5"/>
      <c r="C8" s="5" t="s">
        <v>17</v>
      </c>
      <c r="D8" s="12"/>
      <c r="E8" s="5" t="s">
        <v>18</v>
      </c>
      <c r="F8" s="13">
        <v>45</v>
      </c>
      <c r="G8" s="8">
        <v>2000</v>
      </c>
      <c r="H8" s="9">
        <f t="shared" si="0"/>
        <v>90000</v>
      </c>
    </row>
    <row r="9" ht="55.5" customHeight="1" spans="1:8">
      <c r="A9" s="5">
        <v>7</v>
      </c>
      <c r="B9" s="5" t="s">
        <v>19</v>
      </c>
      <c r="C9" s="5" t="s">
        <v>20</v>
      </c>
      <c r="D9" s="14" t="s">
        <v>21</v>
      </c>
      <c r="E9" s="5" t="s">
        <v>22</v>
      </c>
      <c r="F9" s="5">
        <v>6</v>
      </c>
      <c r="G9" s="8">
        <v>15800</v>
      </c>
      <c r="H9" s="9">
        <f t="shared" si="0"/>
        <v>94800</v>
      </c>
    </row>
    <row r="10" ht="33.9" customHeight="1" spans="1:8">
      <c r="A10" s="5">
        <v>9</v>
      </c>
      <c r="B10" s="5"/>
      <c r="C10" s="5" t="s">
        <v>23</v>
      </c>
      <c r="D10" s="15" t="s">
        <v>24</v>
      </c>
      <c r="E10" s="5" t="s">
        <v>22</v>
      </c>
      <c r="F10" s="5">
        <v>6</v>
      </c>
      <c r="G10" s="8">
        <v>4000</v>
      </c>
      <c r="H10" s="9">
        <f t="shared" si="0"/>
        <v>24000</v>
      </c>
    </row>
    <row r="11" ht="98.7" customHeight="1" spans="1:8">
      <c r="A11" s="16">
        <v>10</v>
      </c>
      <c r="B11" s="5"/>
      <c r="C11" s="5" t="s">
        <v>25</v>
      </c>
      <c r="D11" s="14" t="s">
        <v>26</v>
      </c>
      <c r="E11" s="5" t="s">
        <v>22</v>
      </c>
      <c r="F11" s="5">
        <v>28</v>
      </c>
      <c r="G11" s="8">
        <v>450</v>
      </c>
      <c r="H11" s="9">
        <f t="shared" si="0"/>
        <v>12600</v>
      </c>
    </row>
    <row r="12" ht="86" customHeight="1" spans="1:8">
      <c r="A12" s="5">
        <v>11</v>
      </c>
      <c r="B12" s="5"/>
      <c r="C12" s="5" t="s">
        <v>27</v>
      </c>
      <c r="D12" s="14" t="s">
        <v>28</v>
      </c>
      <c r="E12" s="5" t="s">
        <v>22</v>
      </c>
      <c r="F12" s="13">
        <v>6</v>
      </c>
      <c r="G12" s="8">
        <v>35000</v>
      </c>
      <c r="H12" s="9">
        <f t="shared" ref="H12:H17" si="1">G12*F12</f>
        <v>210000</v>
      </c>
    </row>
    <row r="13" ht="119" customHeight="1" spans="1:8">
      <c r="A13" s="5">
        <v>12</v>
      </c>
      <c r="B13" s="5"/>
      <c r="C13" s="5" t="s">
        <v>29</v>
      </c>
      <c r="D13" s="14" t="s">
        <v>30</v>
      </c>
      <c r="E13" s="5" t="s">
        <v>12</v>
      </c>
      <c r="F13" s="13">
        <v>0</v>
      </c>
      <c r="G13" s="8">
        <v>4500</v>
      </c>
      <c r="H13" s="9">
        <f t="shared" si="1"/>
        <v>0</v>
      </c>
    </row>
    <row r="14" ht="44.7" customHeight="1" spans="1:8">
      <c r="A14" s="5">
        <v>13</v>
      </c>
      <c r="B14" s="5"/>
      <c r="C14" s="5" t="s">
        <v>31</v>
      </c>
      <c r="D14" s="14" t="s">
        <v>32</v>
      </c>
      <c r="E14" s="5" t="s">
        <v>12</v>
      </c>
      <c r="F14" s="5">
        <v>2</v>
      </c>
      <c r="G14" s="8">
        <v>35000</v>
      </c>
      <c r="H14" s="9">
        <f t="shared" si="1"/>
        <v>70000</v>
      </c>
    </row>
    <row r="15" ht="44.7" customHeight="1" spans="1:8">
      <c r="A15" s="5">
        <v>14</v>
      </c>
      <c r="B15" s="5"/>
      <c r="C15" s="5" t="s">
        <v>33</v>
      </c>
      <c r="D15" s="15" t="s">
        <v>34</v>
      </c>
      <c r="E15" s="5" t="s">
        <v>12</v>
      </c>
      <c r="F15" s="5">
        <v>6</v>
      </c>
      <c r="G15" s="8">
        <v>6000</v>
      </c>
      <c r="H15" s="9">
        <f t="shared" si="1"/>
        <v>36000</v>
      </c>
    </row>
    <row r="16" spans="1:8">
      <c r="A16" s="5">
        <v>15</v>
      </c>
      <c r="B16" s="5" t="s">
        <v>35</v>
      </c>
      <c r="C16" s="5" t="s">
        <v>36</v>
      </c>
      <c r="D16" s="17" t="s">
        <v>37</v>
      </c>
      <c r="E16" s="5" t="s">
        <v>38</v>
      </c>
      <c r="F16" s="5">
        <v>1</v>
      </c>
      <c r="G16" s="8">
        <v>80000</v>
      </c>
      <c r="H16" s="9">
        <f t="shared" si="1"/>
        <v>80000</v>
      </c>
    </row>
    <row r="17" ht="28" customHeight="1" spans="1:8">
      <c r="A17" s="18" t="s">
        <v>39</v>
      </c>
      <c r="B17" s="19"/>
      <c r="C17" s="19"/>
      <c r="D17" s="19"/>
      <c r="E17" s="19"/>
      <c r="F17" s="19"/>
      <c r="G17" s="20"/>
      <c r="H17" s="9">
        <f>SUM(H3:H16)</f>
        <v>1098000</v>
      </c>
    </row>
    <row r="18" ht="44.7" customHeight="1" spans="1:8">
      <c r="A18" s="5">
        <v>16</v>
      </c>
      <c r="B18" s="5" t="s">
        <v>40</v>
      </c>
      <c r="C18" s="5" t="s">
        <v>41</v>
      </c>
      <c r="D18" s="15" t="s">
        <v>42</v>
      </c>
      <c r="E18" s="5" t="s">
        <v>43</v>
      </c>
      <c r="F18" s="5">
        <v>1</v>
      </c>
      <c r="G18" s="8">
        <v>109800</v>
      </c>
      <c r="H18" s="9">
        <f>F18*G18</f>
        <v>109800</v>
      </c>
    </row>
    <row r="19" ht="25" customHeight="1" spans="1:8">
      <c r="A19" s="21"/>
      <c r="B19" s="21"/>
      <c r="C19" s="21"/>
      <c r="D19" s="21"/>
      <c r="E19" s="21"/>
      <c r="F19" s="21"/>
      <c r="G19" s="22"/>
      <c r="H19" s="23"/>
    </row>
  </sheetData>
  <mergeCells count="6">
    <mergeCell ref="A1:H1"/>
    <mergeCell ref="A17:G17"/>
    <mergeCell ref="A19:G19"/>
    <mergeCell ref="B3:B8"/>
    <mergeCell ref="B9:B14"/>
    <mergeCell ref="D3:D8"/>
  </mergeCells>
  <pageMargins left="0.75" right="0.75" top="1" bottom="1" header="0.5" footer="0.5"/>
  <headerFooter/>
  <ignoredErrors>
    <ignoredError sqref="H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李曼</cp:lastModifiedBy>
  <dcterms:created xsi:type="dcterms:W3CDTF">2026-05-10T07:19:00Z</dcterms:created>
  <dcterms:modified xsi:type="dcterms:W3CDTF">2026-06-09T18:49:37Z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4C289FB0AA9646FAA668908C541EA355_13</vt:lpwstr>
  </property>
  <property fmtid="{D5CDD505-2E9C-101B-9397-08002B2CF9AE}" pid="3" name="KSOProductBuildVer">
    <vt:lpwstr>2052-12.1.26016.26016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