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18052" windowHeight="8655" tabRatio="600" firstSheet="0" activeTab="0" autoFilterDateGrouping="1"/>
  </bookViews>
  <sheets>
    <sheet xmlns:r="http://schemas.openxmlformats.org/officeDocument/2006/relationships" name="项目" sheetId="1" state="visible" r:id="rId1"/>
  </sheets>
  <definedNames>
    <definedName name="_xlnm.Print_Area" localSheetId="0">'项目'!$A$1:$F$48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0.00_ "/>
  </numFmts>
  <fonts count="26">
    <font>
      <name val="宋体"/>
      <charset val="134"/>
      <color theme="1"/>
      <sz val="11"/>
      <scheme val="minor"/>
    </font>
    <font>
      <name val="宋体"/>
      <charset val="134"/>
      <sz val="11"/>
      <scheme val="minor"/>
    </font>
    <font>
      <name val="宋体"/>
      <charset val="134"/>
      <b val="1"/>
      <color theme="1"/>
      <sz val="14"/>
      <scheme val="minor"/>
    </font>
    <font>
      <name val="宋体"/>
      <charset val="134"/>
      <b val="1"/>
      <color theme="1"/>
      <sz val="11"/>
      <scheme val="minor"/>
    </font>
    <font>
      <name val="宋体"/>
      <charset val="134"/>
      <color rgb="FFFF000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Microsoft YaHei"/>
      <sz val="10"/>
    </font>
    <font>
      <name val="Microsoft YaHei"/>
      <b val="1"/>
      <color rgb="00FFFFFF"/>
      <sz val="11"/>
    </font>
  </fonts>
  <fills count="35">
    <fill>
      <patternFill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00FFF2CC"/>
      </patternFill>
    </fill>
    <fill>
      <patternFill patternType="solid">
        <fgColor rgb="001F4E7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49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5" fillId="0" borderId="0" applyAlignment="1">
      <alignment vertical="center"/>
    </xf>
    <xf numFmtId="0" fontId="6" fillId="0" borderId="0" applyAlignment="1">
      <alignment vertical="center"/>
    </xf>
    <xf numFmtId="0" fontId="0" fillId="5" borderId="6" applyAlignment="1">
      <alignment vertical="center"/>
    </xf>
    <xf numFmtId="0" fontId="7" fillId="0" borderId="0" applyAlignment="1">
      <alignment vertical="center"/>
    </xf>
    <xf numFmtId="0" fontId="8" fillId="0" borderId="0" applyAlignment="1">
      <alignment vertical="center"/>
    </xf>
    <xf numFmtId="0" fontId="9" fillId="0" borderId="0" applyAlignment="1">
      <alignment vertical="center"/>
    </xf>
    <xf numFmtId="0" fontId="10" fillId="0" borderId="7" applyAlignment="1">
      <alignment vertical="center"/>
    </xf>
    <xf numFmtId="0" fontId="11" fillId="0" borderId="7" applyAlignment="1">
      <alignment vertical="center"/>
    </xf>
    <xf numFmtId="0" fontId="12" fillId="0" borderId="8" applyAlignment="1">
      <alignment vertical="center"/>
    </xf>
    <xf numFmtId="0" fontId="12" fillId="0" borderId="0" applyAlignment="1">
      <alignment vertical="center"/>
    </xf>
    <xf numFmtId="0" fontId="13" fillId="6" borderId="9" applyAlignment="1">
      <alignment vertical="center"/>
    </xf>
    <xf numFmtId="0" fontId="14" fillId="7" borderId="10" applyAlignment="1">
      <alignment vertical="center"/>
    </xf>
    <xf numFmtId="0" fontId="15" fillId="7" borderId="9" applyAlignment="1">
      <alignment vertical="center"/>
    </xf>
    <xf numFmtId="0" fontId="16" fillId="8" borderId="11" applyAlignment="1">
      <alignment vertical="center"/>
    </xf>
    <xf numFmtId="0" fontId="17" fillId="0" borderId="12" applyAlignment="1">
      <alignment vertical="center"/>
    </xf>
    <xf numFmtId="0" fontId="18" fillId="0" borderId="13" applyAlignment="1">
      <alignment vertical="center"/>
    </xf>
    <xf numFmtId="0" fontId="19" fillId="9" borderId="0" applyAlignment="1">
      <alignment vertical="center"/>
    </xf>
    <xf numFmtId="0" fontId="20" fillId="10" borderId="0" applyAlignment="1">
      <alignment vertical="center"/>
    </xf>
    <xf numFmtId="0" fontId="21" fillId="11" borderId="0" applyAlignment="1">
      <alignment vertical="center"/>
    </xf>
    <xf numFmtId="0" fontId="22" fillId="12" borderId="0" applyAlignment="1">
      <alignment vertical="center"/>
    </xf>
    <xf numFmtId="0" fontId="23" fillId="2" borderId="0" applyAlignment="1">
      <alignment vertical="center"/>
    </xf>
    <xf numFmtId="0" fontId="23" fillId="13" borderId="0" applyAlignment="1">
      <alignment vertical="center"/>
    </xf>
    <xf numFmtId="0" fontId="22" fillId="14" borderId="0" applyAlignment="1">
      <alignment vertical="center"/>
    </xf>
    <xf numFmtId="0" fontId="22" fillId="15" borderId="0" applyAlignment="1">
      <alignment vertical="center"/>
    </xf>
    <xf numFmtId="0" fontId="23" fillId="16" borderId="0" applyAlignment="1">
      <alignment vertical="center"/>
    </xf>
    <xf numFmtId="0" fontId="23" fillId="4" borderId="0" applyAlignment="1">
      <alignment vertical="center"/>
    </xf>
    <xf numFmtId="0" fontId="22" fillId="17" borderId="0" applyAlignment="1">
      <alignment vertical="center"/>
    </xf>
    <xf numFmtId="0" fontId="22" fillId="18" borderId="0" applyAlignment="1">
      <alignment vertical="center"/>
    </xf>
    <xf numFmtId="0" fontId="23" fillId="19" borderId="0" applyAlignment="1">
      <alignment vertical="center"/>
    </xf>
    <xf numFmtId="0" fontId="23" fillId="20" borderId="0" applyAlignment="1">
      <alignment vertical="center"/>
    </xf>
    <xf numFmtId="0" fontId="22" fillId="21" borderId="0" applyAlignment="1">
      <alignment vertical="center"/>
    </xf>
    <xf numFmtId="0" fontId="22" fillId="22" borderId="0" applyAlignment="1">
      <alignment vertical="center"/>
    </xf>
    <xf numFmtId="0" fontId="23" fillId="3" borderId="0" applyAlignment="1">
      <alignment vertical="center"/>
    </xf>
    <xf numFmtId="0" fontId="23" fillId="23" borderId="0" applyAlignment="1">
      <alignment vertical="center"/>
    </xf>
    <xf numFmtId="0" fontId="22" fillId="24" borderId="0" applyAlignment="1">
      <alignment vertical="center"/>
    </xf>
    <xf numFmtId="0" fontId="22" fillId="25" borderId="0" applyAlignment="1">
      <alignment vertical="center"/>
    </xf>
    <xf numFmtId="0" fontId="23" fillId="26" borderId="0" applyAlignment="1">
      <alignment vertical="center"/>
    </xf>
    <xf numFmtId="0" fontId="23" fillId="27" borderId="0" applyAlignment="1">
      <alignment vertical="center"/>
    </xf>
    <xf numFmtId="0" fontId="22" fillId="28" borderId="0" applyAlignment="1">
      <alignment vertical="center"/>
    </xf>
    <xf numFmtId="0" fontId="22" fillId="29" borderId="0" applyAlignment="1">
      <alignment vertical="center"/>
    </xf>
    <xf numFmtId="0" fontId="23" fillId="30" borderId="0" applyAlignment="1">
      <alignment vertical="center"/>
    </xf>
    <xf numFmtId="0" fontId="23" fillId="31" borderId="0" applyAlignment="1">
      <alignment vertical="center"/>
    </xf>
    <xf numFmtId="0" fontId="22" fillId="32" borderId="0" applyAlignment="1">
      <alignment vertical="center"/>
    </xf>
  </cellStyleXfs>
  <cellXfs count="57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164" fontId="4" fillId="2" borderId="1" applyAlignment="1" pivotButton="0" quotePrefix="0" xfId="0">
      <alignment horizontal="center" vertical="center"/>
    </xf>
    <xf numFmtId="1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/>
    </xf>
    <xf numFmtId="0" fontId="3" fillId="2" borderId="4" applyAlignment="1" pivotButton="0" quotePrefix="0" xfId="0">
      <alignment horizontal="center" vertical="center"/>
    </xf>
    <xf numFmtId="0" fontId="3" fillId="2" borderId="3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0" fontId="4" fillId="2" borderId="2" applyAlignment="1" pivotButton="0" quotePrefix="0" xfId="0">
      <alignment horizontal="center" vertical="center"/>
    </xf>
    <xf numFmtId="10" fontId="4" fillId="2" borderId="3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0" fontId="0" fillId="3" borderId="2" applyAlignment="1" pivotButton="0" quotePrefix="0" xfId="0">
      <alignment horizontal="center" vertical="center"/>
    </xf>
    <xf numFmtId="0" fontId="0" fillId="3" borderId="4" applyAlignment="1" pivotButton="0" quotePrefix="0" xfId="0">
      <alignment horizontal="center" vertical="center"/>
    </xf>
    <xf numFmtId="0" fontId="0" fillId="3" borderId="3" applyAlignment="1" pivotButton="0" quotePrefix="0" xfId="0">
      <alignment horizontal="center" vertical="center"/>
    </xf>
    <xf numFmtId="0" fontId="0" fillId="3" borderId="2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/>
    </xf>
    <xf numFmtId="0" fontId="3" fillId="4" borderId="5" applyAlignment="1" pivotButton="0" quotePrefix="0" xfId="0">
      <alignment horizontal="left" vertical="center"/>
    </xf>
    <xf numFmtId="0" fontId="0" fillId="4" borderId="2" applyAlignment="1" pivotButton="0" quotePrefix="0" xfId="0">
      <alignment horizontal="center" vertical="center"/>
    </xf>
    <xf numFmtId="0" fontId="0" fillId="4" borderId="3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4" fontId="4" fillId="4" borderId="1" applyAlignment="1" pivotButton="0" quotePrefix="0" xfId="0">
      <alignment horizontal="center" vertical="center"/>
    </xf>
    <xf numFmtId="164" fontId="4" fillId="4" borderId="3" applyAlignment="1" pivotButton="0" quotePrefix="0" xfId="0">
      <alignment horizontal="center" vertical="center"/>
    </xf>
    <xf numFmtId="0" fontId="4" fillId="4" borderId="2" applyAlignment="1" pivotButton="0" quotePrefix="0" xfId="0">
      <alignment horizontal="center" vertical="center"/>
    </xf>
    <xf numFmtId="0" fontId="4" fillId="4" borderId="3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0" fillId="2" borderId="4" applyAlignment="1" pivotButton="0" quotePrefix="0" xfId="0">
      <alignment horizontal="center" vertical="center"/>
    </xf>
    <xf numFmtId="0" fontId="0" fillId="2" borderId="3" applyAlignment="1" pivotButton="0" quotePrefix="0" xfId="0">
      <alignment horizontal="center" vertical="center"/>
    </xf>
    <xf numFmtId="0" fontId="0" fillId="2" borderId="2" applyAlignment="1" pivotButton="0" quotePrefix="0" xfId="0">
      <alignment horizontal="center" vertical="center"/>
    </xf>
    <xf numFmtId="0" fontId="0" fillId="2" borderId="1" applyAlignment="1" pivotButton="0" quotePrefix="0" xfId="0">
      <alignment vertical="center"/>
    </xf>
    <xf numFmtId="0" fontId="0" fillId="2" borderId="4" applyAlignment="1" pivotButton="0" quotePrefix="0" xfId="0">
      <alignment horizontal="center" vertical="center"/>
    </xf>
    <xf numFmtId="164" fontId="0" fillId="3" borderId="2" applyAlignment="1" pivotButton="0" quotePrefix="0" xfId="0">
      <alignment horizontal="center" vertical="center"/>
    </xf>
    <xf numFmtId="0" fontId="0" fillId="4" borderId="2" applyAlignment="1" pivotButton="0" quotePrefix="0" xfId="0">
      <alignment horizontal="center" vertical="center"/>
    </xf>
    <xf numFmtId="0" fontId="0" fillId="4" borderId="3" applyAlignment="1" pivotButton="0" quotePrefix="0" xfId="0">
      <alignment horizontal="left" vertical="center"/>
    </xf>
    <xf numFmtId="0" fontId="3" fillId="4" borderId="2" applyAlignment="1" pivotButton="0" quotePrefix="0" xfId="0">
      <alignment horizontal="center" vertical="center"/>
    </xf>
    <xf numFmtId="0" fontId="3" fillId="4" borderId="4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0" fillId="0" borderId="0" pivotButton="0" quotePrefix="0" xfId="0"/>
    <xf numFmtId="0" fontId="24" fillId="0" borderId="16" applyAlignment="1" pivotButton="0" quotePrefix="0" xfId="0">
      <alignment vertical="center" wrapText="1"/>
    </xf>
    <xf numFmtId="0" fontId="25" fillId="34" borderId="16" applyAlignment="1" pivotButton="0" quotePrefix="0" xfId="0">
      <alignment vertical="center" wrapText="1"/>
    </xf>
    <xf numFmtId="0" fontId="24" fillId="2" borderId="16" applyAlignment="1" pivotButton="0" quotePrefix="0" xfId="0">
      <alignment vertical="center" wrapText="1"/>
    </xf>
    <xf numFmtId="164" fontId="24" fillId="33" borderId="16" applyAlignment="1" pivotButton="0" quotePrefix="0" xfId="0">
      <alignment vertical="center" wrapText="1"/>
    </xf>
    <xf numFmtId="10" fontId="24" fillId="2" borderId="16" applyAlignment="1" pivotButton="0" quotePrefix="0" xfId="0">
      <alignment vertical="center" wrapText="1"/>
    </xf>
    <xf numFmtId="10" fontId="24" fillId="33" borderId="16" applyAlignment="1" pivotButton="0" quotePrefix="0" xfId="0">
      <alignment vertical="center" wrapText="1"/>
    </xf>
    <xf numFmtId="0" fontId="24" fillId="33" borderId="16" applyAlignment="1" pivotButton="0" quotePrefix="0" xfId="0">
      <alignment vertical="center" wrapText="1"/>
    </xf>
    <xf numFmtId="0" fontId="24" fillId="3" borderId="16" applyAlignment="1" pivotButton="0" quotePrefix="0" xfId="0">
      <alignment vertical="center" wrapText="1"/>
    </xf>
    <xf numFmtId="0" fontId="24" fillId="4" borderId="16" applyAlignment="1" pivotButton="0" quotePrefix="0" xfId="0">
      <alignment vertical="center" wrapText="1"/>
    </xf>
    <xf numFmtId="164" fontId="24" fillId="4" borderId="16" applyAlignment="1" pivotButton="0" quotePrefix="0" xfId="0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8"/>
  <sheetViews>
    <sheetView tabSelected="1" topLeftCell="A27" zoomScale="85" zoomScaleNormal="85" workbookViewId="0">
      <pane ySplit="3" topLeftCell="A4" activePane="bottomLeft" state="frozen"/>
      <selection pane="bottomLeft" activeCell="A44" sqref="A44:F44"/>
    </sheetView>
  </sheetViews>
  <sheetFormatPr baseColWidth="8" defaultColWidth="9" defaultRowHeight="20" customHeight="1"/>
  <cols>
    <col width="18" customWidth="1" style="2" min="1" max="1"/>
    <col width="22" customWidth="1" style="2" min="2" max="2"/>
    <col width="24" customWidth="1" style="2" min="3" max="3"/>
    <col width="20" customWidth="1" style="2" min="4" max="4"/>
    <col width="24" customWidth="1" style="2" min="5" max="5"/>
    <col width="24" customWidth="1" style="2" min="6" max="6"/>
    <col width="9" customWidth="1" style="2" min="7" max="16382"/>
    <col width="9" customWidth="1" style="2" min="16384" max="16384"/>
  </cols>
  <sheetData>
    <row r="1" ht="28" customHeight="1" s="46">
      <c r="A1" s="47" t="inlineStr">
        <is>
          <t>团餐业务中心5月月度汇报</t>
        </is>
      </c>
      <c r="B1" s="47" t="n"/>
      <c r="C1" s="47" t="n"/>
      <c r="D1" s="47" t="n"/>
      <c r="E1" s="47" t="n"/>
      <c r="F1" s="47" t="n"/>
    </row>
    <row r="2" ht="28" customHeight="1" s="46">
      <c r="A2" s="47" t="inlineStr">
        <is>
          <t>汇报人：边磊    部门：团餐业务中心    版本：2026-05-25 完善版</t>
        </is>
      </c>
      <c r="B2" s="47" t="n"/>
      <c r="C2" s="47" t="n"/>
      <c r="D2" s="47" t="n"/>
      <c r="E2" s="47" t="n"/>
      <c r="F2" s="47" t="n"/>
    </row>
    <row r="3" ht="28" customHeight="1" s="46">
      <c r="A3" s="48" t="inlineStr">
        <is>
          <t>一、经营情况</t>
        </is>
      </c>
      <c r="B3" s="48" t="n"/>
      <c r="C3" s="48" t="n"/>
      <c r="D3" s="48" t="n"/>
      <c r="E3" s="48" t="n"/>
      <c r="F3" s="48" t="n"/>
    </row>
    <row r="4" ht="28" customHeight="1" s="46">
      <c r="A4" s="49" t="inlineStr">
        <is>
          <t>5月经营指标（万元）</t>
        </is>
      </c>
      <c r="B4" s="47" t="n"/>
      <c r="C4" s="47" t="n"/>
      <c r="D4" s="47" t="n"/>
      <c r="E4" s="47" t="n"/>
      <c r="F4" s="47" t="n"/>
    </row>
    <row r="5" ht="28" customHeight="1" s="46">
      <c r="A5" s="49" t="inlineStr">
        <is>
          <t>收入目标</t>
        </is>
      </c>
      <c r="B5" s="47" t="n"/>
      <c r="C5" s="50" t="n">
        <v>96</v>
      </c>
      <c r="D5" s="49" t="inlineStr">
        <is>
          <t>利润目标</t>
        </is>
      </c>
      <c r="E5" s="50" t="inlineStr">
        <is>
          <t>待财务确认</t>
        </is>
      </c>
      <c r="F5" s="47" t="n"/>
    </row>
    <row r="6" ht="28" customHeight="1" s="46">
      <c r="A6" s="49" t="inlineStr">
        <is>
          <t>收入达成预估</t>
        </is>
      </c>
      <c r="B6" s="47" t="n"/>
      <c r="C6" s="50" t="n">
        <v>54</v>
      </c>
      <c r="D6" s="49" t="inlineStr">
        <is>
          <t>利润达成预估</t>
        </is>
      </c>
      <c r="E6" s="50" t="inlineStr">
        <is>
          <t>待财务确认</t>
        </is>
      </c>
      <c r="F6" s="47" t="n"/>
    </row>
    <row r="7" ht="28" customHeight="1" s="46">
      <c r="A7" s="49" t="inlineStr">
        <is>
          <t>收入达成率</t>
        </is>
      </c>
      <c r="B7" s="47" t="n"/>
      <c r="C7" s="51">
        <f>(C6/C5)*100%</f>
        <v/>
      </c>
      <c r="D7" s="49" t="inlineStr">
        <is>
          <t>利润达成率</t>
        </is>
      </c>
      <c r="E7" s="52" t="inlineStr">
        <is>
          <t>待财务确认</t>
        </is>
      </c>
      <c r="F7" s="47" t="n"/>
    </row>
    <row r="8" ht="28" customHeight="1" s="46">
      <c r="A8" s="49" t="inlineStr">
        <is>
          <t>同期收入</t>
        </is>
      </c>
      <c r="B8" s="47" t="n"/>
      <c r="C8" s="50" t="inlineStr">
        <is>
          <t>待确认</t>
        </is>
      </c>
      <c r="D8" s="49" t="inlineStr">
        <is>
          <t>同期利润</t>
        </is>
      </c>
      <c r="E8" s="50" t="inlineStr">
        <is>
          <t>待确认</t>
        </is>
      </c>
      <c r="F8" s="47" t="n"/>
    </row>
    <row r="9" ht="28" customHeight="1" s="46">
      <c r="A9" s="49" t="inlineStr">
        <is>
          <t>收入同比增长率</t>
        </is>
      </c>
      <c r="B9" s="47" t="n"/>
      <c r="C9" s="53" t="inlineStr">
        <is>
          <t>待确认</t>
        </is>
      </c>
      <c r="D9" s="49" t="inlineStr">
        <is>
          <t>利润同比增长率</t>
        </is>
      </c>
      <c r="E9" s="53" t="inlineStr">
        <is>
          <t>待确认</t>
        </is>
      </c>
      <c r="F9" s="47" t="n"/>
    </row>
    <row r="10" ht="28" customHeight="1" s="46">
      <c r="A10" s="48" t="inlineStr">
        <is>
          <t>1-5月累计经营指标（万元）</t>
        </is>
      </c>
      <c r="B10" s="48" t="n"/>
      <c r="C10" s="48" t="n"/>
      <c r="D10" s="48" t="n"/>
      <c r="E10" s="48" t="n"/>
      <c r="F10" s="48" t="n"/>
    </row>
    <row r="11" ht="28" customFormat="1" customHeight="1" s="1">
      <c r="A11" s="49" t="inlineStr">
        <is>
          <t>年度收入目标</t>
        </is>
      </c>
      <c r="B11" s="47" t="n"/>
      <c r="C11" s="50" t="n">
        <v>1200</v>
      </c>
      <c r="D11" s="49" t="inlineStr">
        <is>
          <t>年度利润目标</t>
        </is>
      </c>
      <c r="E11" s="50" t="inlineStr">
        <is>
          <t>待财务确认</t>
        </is>
      </c>
      <c r="F11" s="47" t="n"/>
    </row>
    <row r="12" ht="28" customFormat="1" customHeight="1" s="1">
      <c r="A12" s="49" t="inlineStr">
        <is>
          <t>收入累计达成预估</t>
        </is>
      </c>
      <c r="B12" s="47" t="n"/>
      <c r="C12" s="50" t="n">
        <v>167</v>
      </c>
      <c r="D12" s="49" t="inlineStr">
        <is>
          <t>利润累计达成预估</t>
        </is>
      </c>
      <c r="E12" s="50" t="inlineStr">
        <is>
          <t>待财务确认</t>
        </is>
      </c>
      <c r="F12" s="47" t="n"/>
    </row>
    <row r="13" ht="28" customFormat="1" customHeight="1" s="1">
      <c r="A13" s="49" t="inlineStr">
        <is>
          <t>累计达成率</t>
        </is>
      </c>
      <c r="B13" s="47" t="n"/>
      <c r="C13" s="51">
        <f>(C12/C11)*100%</f>
        <v/>
      </c>
      <c r="D13" s="49" t="inlineStr">
        <is>
          <t>利润达成率</t>
        </is>
      </c>
      <c r="E13" s="52" t="inlineStr">
        <is>
          <t>待财务确认</t>
        </is>
      </c>
      <c r="F13" s="47" t="n"/>
    </row>
    <row r="14" ht="28" customFormat="1" customHeight="1" s="1">
      <c r="A14" s="49" t="inlineStr">
        <is>
          <t>同期收入</t>
        </is>
      </c>
      <c r="B14" s="47" t="n"/>
      <c r="C14" s="50" t="inlineStr">
        <is>
          <t>待确认</t>
        </is>
      </c>
      <c r="D14" s="49" t="inlineStr">
        <is>
          <t>同期利润</t>
        </is>
      </c>
      <c r="E14" s="50" t="inlineStr">
        <is>
          <t>待确认</t>
        </is>
      </c>
      <c r="F14" s="47" t="n"/>
    </row>
    <row r="15" ht="28" customFormat="1" customHeight="1" s="1">
      <c r="A15" s="49" t="inlineStr">
        <is>
          <t>收入同比增长率</t>
        </is>
      </c>
      <c r="B15" s="47" t="n"/>
      <c r="C15" s="49" t="inlineStr">
        <is>
          <t>%</t>
        </is>
      </c>
      <c r="D15" s="49" t="inlineStr">
        <is>
          <t>利润同比增长率</t>
        </is>
      </c>
      <c r="E15" s="49" t="inlineStr">
        <is>
          <t>%</t>
        </is>
      </c>
      <c r="F15" s="47" t="n"/>
    </row>
    <row r="16" ht="28" customHeight="1" s="46">
      <c r="A16" s="48" t="inlineStr">
        <is>
          <t>二、问题分析及对应改进策略</t>
        </is>
      </c>
      <c r="B16" s="48" t="n"/>
      <c r="C16" s="48" t="n"/>
      <c r="D16" s="48" t="n"/>
      <c r="E16" s="48" t="n"/>
      <c r="F16" s="48" t="n"/>
    </row>
    <row r="17" ht="28" customHeight="1" s="46">
      <c r="A17" s="54" t="inlineStr">
        <is>
          <t>序号</t>
        </is>
      </c>
      <c r="B17" s="54" t="inlineStr">
        <is>
          <t>问题描述</t>
        </is>
      </c>
      <c r="C17" s="47" t="n"/>
      <c r="D17" s="54" t="inlineStr">
        <is>
          <t>改进策略</t>
        </is>
      </c>
      <c r="E17" s="47" t="n"/>
      <c r="F17" s="47" t="n"/>
    </row>
    <row r="18" ht="28" customHeight="1" s="46">
      <c r="A18" s="54" t="n">
        <v>1</v>
      </c>
      <c r="B18" s="54" t="inlineStr">
        <is>
          <t>项目池底子薄，无法形成稳定签约和验收滚动，月度确收波动大</t>
        </is>
      </c>
      <c r="C18" s="47" t="n"/>
      <c r="D18" s="54" t="inlineStr">
        <is>
          <t>项目池不低于30个，按高/中/低概率滚动；每周复盘预算、决策链、阻塞和下一动作</t>
        </is>
      </c>
      <c r="E18" s="47" t="n"/>
      <c r="F18" s="47" t="n"/>
    </row>
    <row r="19" ht="28" customHeight="1" s="46">
      <c r="A19" s="54" t="n">
        <v>2</v>
      </c>
      <c r="B19" s="54" t="inlineStr">
        <is>
          <t>优质渠道开拓进展慢，存量渠道转化不足5%，多数渠道停留在初步建联</t>
        </is>
      </c>
      <c r="C19" s="47" t="n"/>
      <c r="D19" s="54" t="inlineStr">
        <is>
          <t>聚焦5-8家核心渠道，厨具渠道作为6月攻坚方向；用拜访记录、商机转化率和订单产出考核</t>
        </is>
      </c>
      <c r="E19" s="47" t="n"/>
      <c r="F19" s="47" t="n"/>
    </row>
    <row r="20" ht="28" customHeight="1" s="46">
      <c r="A20" s="54" t="n">
        <v>3</v>
      </c>
      <c r="B20" s="54" t="inlineStr">
        <is>
          <t>控标能力弱，营养健康优势没有充分转成投标参数和评分项</t>
        </is>
      </c>
      <c r="C20" s="47" t="n"/>
      <c r="D20" s="54" t="inlineStr">
        <is>
          <t>按企业资质、产品资质、软件功能、硬件设备四类补控标参数和证据链</t>
        </is>
      </c>
      <c r="E20" s="47" t="n"/>
      <c r="F20" s="47" t="n"/>
    </row>
    <row r="21" ht="28" customHeight="1" s="46">
      <c r="A21" s="48" t="inlineStr">
        <is>
          <t>三、6月份经营目标</t>
        </is>
      </c>
      <c r="B21" s="48" t="n"/>
      <c r="C21" s="48" t="n"/>
      <c r="D21" s="48" t="n"/>
      <c r="E21" s="48" t="n"/>
      <c r="F21" s="48" t="n"/>
    </row>
    <row r="22" ht="28" customHeight="1" s="46">
      <c r="A22" s="55" t="inlineStr">
        <is>
          <t>指标类型</t>
        </is>
      </c>
      <c r="B22" s="47" t="n"/>
      <c r="C22" s="55" t="inlineStr">
        <is>
          <t>目标(万元)</t>
        </is>
      </c>
      <c r="D22" s="55" t="inlineStr">
        <is>
          <t>同期数据（万元）</t>
        </is>
      </c>
      <c r="E22" s="55" t="inlineStr">
        <is>
          <t>同比变化（%）</t>
        </is>
      </c>
      <c r="F22" s="47" t="n"/>
    </row>
    <row r="23" ht="28" customHeight="1" s="46">
      <c r="A23" s="55" t="inlineStr">
        <is>
          <t>收入目标</t>
        </is>
      </c>
      <c r="B23" s="47" t="n"/>
      <c r="C23" s="50" t="n">
        <v>150</v>
      </c>
      <c r="D23" s="56" t="inlineStr">
        <is>
          <t>待确认</t>
        </is>
      </c>
      <c r="E23" s="53" t="inlineStr">
        <is>
          <t>待确认</t>
        </is>
      </c>
      <c r="F23" s="47" t="n"/>
    </row>
    <row r="24" ht="28" customHeight="1" s="46">
      <c r="A24" s="55" t="inlineStr">
        <is>
          <t>毛利率</t>
        </is>
      </c>
      <c r="B24" s="47" t="n"/>
      <c r="C24" s="53" t="inlineStr">
        <is>
          <t>待财务确认</t>
        </is>
      </c>
      <c r="D24" s="55" t="n"/>
      <c r="E24" s="55" t="n"/>
      <c r="F24" s="47" t="n"/>
    </row>
    <row r="25" ht="28" customHeight="1" s="46">
      <c r="A25" s="55" t="inlineStr">
        <is>
          <t>利润目标</t>
        </is>
      </c>
      <c r="B25" s="47" t="n"/>
      <c r="C25" s="50" t="inlineStr">
        <is>
          <t>待财务确认</t>
        </is>
      </c>
      <c r="D25" s="56" t="inlineStr">
        <is>
          <t>待确认</t>
        </is>
      </c>
      <c r="E25" s="53" t="inlineStr">
        <is>
          <t>待确认</t>
        </is>
      </c>
      <c r="F25" s="47" t="n"/>
    </row>
    <row r="26" ht="28" customHeight="1" s="46">
      <c r="A26" s="48" t="inlineStr">
        <is>
          <t>四、6月份月核心策略</t>
        </is>
      </c>
      <c r="B26" s="48" t="n"/>
      <c r="C26" s="48" t="n"/>
      <c r="D26" s="48" t="n"/>
      <c r="E26" s="48" t="n"/>
      <c r="F26" s="48" t="n"/>
    </row>
    <row r="27" ht="28" customHeight="1" s="46">
      <c r="A27" s="49" t="inlineStr">
        <is>
          <t>序号</t>
        </is>
      </c>
      <c r="B27" s="49" t="inlineStr">
        <is>
          <t>策略领域</t>
        </is>
      </c>
      <c r="C27" s="49" t="inlineStr">
        <is>
          <t>策略重点</t>
        </is>
      </c>
      <c r="D27" s="47" t="n"/>
      <c r="E27" s="49" t="inlineStr">
        <is>
          <t>关键行动</t>
        </is>
      </c>
      <c r="F27" s="47" t="n"/>
    </row>
    <row r="28" ht="28" customHeight="1" s="46">
      <c r="A28" s="49" t="n">
        <v>1</v>
      </c>
      <c r="B28" s="49" t="inlineStr">
        <is>
          <t>项目签约攻坚</t>
        </is>
      </c>
      <c r="C28" s="53" t="inlineStr">
        <is>
          <t>三全集团、重庆环卫、国康医院、保康中学、大兴区政府</t>
        </is>
      </c>
      <c r="D28" s="47" t="n"/>
      <c r="E28" s="53" t="inlineStr">
        <is>
          <t>锁预算、决策链、合同版本、验收口径和确收节点</t>
        </is>
      </c>
      <c r="F28" s="47" t="n"/>
    </row>
    <row r="29" ht="28" customHeight="1" s="46">
      <c r="A29" s="49" t="n">
        <v>2</v>
      </c>
      <c r="B29" s="49" t="inlineStr">
        <is>
          <t>验收回款推进</t>
        </is>
      </c>
      <c r="C29" s="53" t="inlineStr">
        <is>
          <t>江西206、中央国债、荣海小学、机场等项目收尾</t>
        </is>
      </c>
      <c r="D29" s="47" t="n"/>
      <c r="E29" s="53" t="inlineStr">
        <is>
          <t>补上线截图、验收确认、售后边界和回款状态</t>
        </is>
      </c>
      <c r="F29" s="47" t="n"/>
    </row>
    <row r="30" ht="28" customHeight="1" s="46">
      <c r="A30" s="49" t="n">
        <v>3</v>
      </c>
      <c r="B30" s="49" t="inlineStr">
        <is>
          <t>渠道深耕拓展</t>
        </is>
      </c>
      <c r="C30" s="53" t="inlineStr">
        <is>
          <t>系统集成、厨具、餐饮渠道</t>
        </is>
      </c>
      <c r="D30" s="47" t="n"/>
      <c r="E30" s="53" t="inlineStr">
        <is>
          <t>每人新增2个核心渠道，渠道商机转化率目标10%以上</t>
        </is>
      </c>
      <c r="F30" s="47" t="n"/>
    </row>
    <row r="31" ht="28" customHeight="1" s="46">
      <c r="A31" s="49" t="n">
        <v>4</v>
      </c>
      <c r="B31" s="49" t="inlineStr">
        <is>
          <t>产品与投标优化</t>
        </is>
      </c>
      <c r="C31" s="53" t="inlineStr">
        <is>
          <t>营养健康差异化、控标参数、轻量售前工具</t>
        </is>
      </c>
      <c r="D31" s="47" t="n"/>
      <c r="E31" s="53" t="inlineStr">
        <is>
          <t>重点项目投标前完成四类参数和证据附件</t>
        </is>
      </c>
      <c r="F31" s="47" t="n"/>
    </row>
    <row r="32" ht="28" customHeight="1" s="46">
      <c r="A32" s="49" t="n">
        <v>5</v>
      </c>
      <c r="B32" s="49" t="n"/>
      <c r="C32" s="49" t="n"/>
      <c r="D32" s="47" t="n"/>
      <c r="E32" s="49" t="n"/>
      <c r="F32" s="47" t="n"/>
    </row>
    <row r="33" ht="28" customHeight="1" s="46">
      <c r="A33" s="48" t="inlineStr">
        <is>
          <t>五、现金费用预算</t>
        </is>
      </c>
      <c r="B33" s="48" t="n"/>
      <c r="C33" s="48" t="n"/>
      <c r="D33" s="48" t="n"/>
      <c r="E33" s="48" t="n"/>
      <c r="F33" s="48" t="n"/>
    </row>
    <row r="34" ht="28" customHeight="1" s="46">
      <c r="A34" s="54" t="inlineStr">
        <is>
          <t>6月预算用途</t>
        </is>
      </c>
      <c r="B34" s="47" t="n"/>
      <c r="C34" s="54" t="inlineStr">
        <is>
          <t>预算金额（万元）</t>
        </is>
      </c>
      <c r="D34" s="54" t="inlineStr">
        <is>
          <t>预期产出</t>
        </is>
      </c>
      <c r="E34" s="47" t="n"/>
      <c r="F34" s="47" t="n"/>
    </row>
    <row r="35" ht="28" customHeight="1" s="46">
      <c r="A35" s="54" t="inlineStr">
        <is>
          <t>核心渠道拜访与出差</t>
        </is>
      </c>
      <c r="B35" s="47" t="n"/>
      <c r="C35" s="50" t="inlineStr">
        <is>
          <t>待确认</t>
        </is>
      </c>
      <c r="D35" s="54" t="inlineStr">
        <is>
          <t>内蒙古、山西、河南等重点渠道拜访，产出核心渠道清单</t>
        </is>
      </c>
      <c r="E35" s="47" t="n"/>
      <c r="F35" s="47" t="n"/>
    </row>
    <row r="36" ht="28" customHeight="1" s="46">
      <c r="A36" s="54" t="inlineStr">
        <is>
          <t>售前演示与样张</t>
        </is>
      </c>
      <c r="B36" s="47" t="n"/>
      <c r="C36" s="50" t="inlineStr">
        <is>
          <t>待确认</t>
        </is>
      </c>
      <c r="D36" s="54" t="inlineStr">
        <is>
          <t>营养周报、带量食谱分析、电子菜牌、小程序试用</t>
        </is>
      </c>
      <c r="E36" s="47" t="n"/>
      <c r="F36" s="47" t="n"/>
    </row>
    <row r="37" ht="28" customHeight="1" s="46">
      <c r="A37" s="54" t="inlineStr">
        <is>
          <t>投标控标材料</t>
        </is>
      </c>
      <c r="B37" s="47" t="n"/>
      <c r="C37" s="50" t="inlineStr">
        <is>
          <t>待确认</t>
        </is>
      </c>
      <c r="D37" s="54" t="inlineStr">
        <is>
          <t>四类控标参数、证据附件、竞品对标材料</t>
        </is>
      </c>
      <c r="E37" s="47" t="n"/>
      <c r="F37" s="47" t="n"/>
    </row>
    <row r="38" ht="28" customHeight="1" s="46">
      <c r="A38" s="54" t="inlineStr">
        <is>
          <t>团队专项培训</t>
        </is>
      </c>
      <c r="B38" s="47" t="n"/>
      <c r="C38" s="50" t="inlineStr">
        <is>
          <t>待确认</t>
        </is>
      </c>
      <c r="D38" s="54" t="inlineStr">
        <is>
          <t>谈单、控标、渠道开发、项目复盘培训</t>
        </is>
      </c>
      <c r="E38" s="47" t="n"/>
      <c r="F38" s="47" t="n"/>
    </row>
    <row r="39" ht="28" customHeight="1" s="46">
      <c r="A39" s="54" t="inlineStr">
        <is>
          <t>合计</t>
        </is>
      </c>
      <c r="B39" s="47" t="n"/>
      <c r="C39" s="53" t="inlineStr">
        <is>
          <t>待确认</t>
        </is>
      </c>
      <c r="D39" s="54" t="n"/>
      <c r="E39" s="47" t="n"/>
      <c r="F39" s="47" t="n"/>
    </row>
    <row r="40" ht="28" customHeight="1" s="46">
      <c r="A40" s="48" t="inlineStr">
        <is>
          <t>六、产品开发中心补充</t>
        </is>
      </c>
      <c r="B40" s="48" t="n"/>
      <c r="C40" s="48" t="n"/>
      <c r="D40" s="48" t="n"/>
      <c r="E40" s="48" t="n"/>
      <c r="F40" s="48" t="n"/>
    </row>
    <row r="41" ht="28" customHeight="1" s="46">
      <c r="A41" s="49" t="inlineStr">
        <is>
          <t>产品开发进度</t>
        </is>
      </c>
      <c r="B41" s="47" t="n"/>
      <c r="C41" s="53" t="inlineStr">
        <is>
          <t>产品端补充控标参数库：企业资质、产品资质、软件功能、硬件设备四类参数，6月用于重点项目投标前置介入。</t>
        </is>
      </c>
      <c r="D41" s="47" t="n"/>
      <c r="E41" s="47" t="n"/>
      <c r="F41" s="47" t="n"/>
    </row>
    <row r="42" ht="28" customHeight="1" s="46">
      <c r="A42" s="49" t="inlineStr">
        <is>
          <t>卖点策略</t>
        </is>
      </c>
      <c r="B42" s="47" t="n"/>
      <c r="C42" s="53" t="inlineStr">
        <is>
          <t>卖点从泛化营养服务转为具体功能：热量显示、带量食谱、AI排菜、营养报告、健康设备对接、食安监管证据链。</t>
        </is>
      </c>
      <c r="D42" s="47" t="n"/>
      <c r="E42" s="47" t="n"/>
      <c r="F42" s="47" t="n"/>
    </row>
    <row r="43" ht="28" customHeight="1" s="46">
      <c r="A43" s="49" t="inlineStr">
        <is>
          <t>降本策略</t>
        </is>
      </c>
      <c r="B43" s="47" t="n"/>
      <c r="C43" s="53" t="inlineStr">
        <is>
          <t>降本重点不是压缩交付，而是把小单沉淀为标准配置、验收清单、操作手册和售后边界，降低重复沟通成本。</t>
        </is>
      </c>
      <c r="D43" s="47" t="n"/>
      <c r="E43" s="47" t="n"/>
      <c r="F43" s="47" t="n"/>
    </row>
    <row r="44" ht="28" customHeight="1" s="46">
      <c r="A44" s="48" t="inlineStr">
        <is>
          <t>七、市场中心补充</t>
        </is>
      </c>
      <c r="B44" s="48" t="n"/>
      <c r="C44" s="48" t="n"/>
      <c r="D44" s="48" t="n"/>
      <c r="E44" s="48" t="n"/>
      <c r="F44" s="48" t="n"/>
    </row>
    <row r="45" ht="28" customHeight="1" s="46">
      <c r="A45" s="55" t="inlineStr">
        <is>
          <t>品牌营销（含内容策略）</t>
        </is>
      </c>
      <c r="B45" s="47" t="n"/>
      <c r="C45" s="53" t="inlineStr">
        <is>
          <t>市场内容建议按企业/机关、学校/教委、医院/园区三个版本输出场景话术和案例样张。</t>
        </is>
      </c>
      <c r="D45" s="47" t="n"/>
      <c r="E45" s="47" t="n"/>
      <c r="F45" s="47" t="n"/>
    </row>
    <row r="46" ht="28" customHeight="1" s="46">
      <c r="A46" s="55" t="inlineStr">
        <is>
          <t>市场调研</t>
        </is>
      </c>
      <c r="B46" s="47" t="n"/>
      <c r="C46" s="53" t="inlineStr">
        <is>
          <t>6月需补同期收入、利润、毛利率、回款周期、渠道转化率、项目交付工时等经营字段。</t>
        </is>
      </c>
      <c r="D46" s="47" t="n"/>
      <c r="E46" s="47" t="n"/>
      <c r="F46" s="47" t="n"/>
    </row>
    <row r="47" ht="28" customHeight="1" s="46">
      <c r="A47" s="55" t="inlineStr">
        <is>
          <t>定价策略</t>
        </is>
      </c>
      <c r="B47" s="47" t="n"/>
      <c r="C47" s="53" t="inlineStr">
        <is>
          <t>定价策略需区分项目型收入、产品型收入和持续服务收入；当前所有利润口径待财务确认。</t>
        </is>
      </c>
      <c r="D47" s="47" t="n"/>
      <c r="E47" s="47" t="n"/>
      <c r="F47" s="47" t="n"/>
    </row>
    <row r="48" ht="28" customHeight="1" s="46">
      <c r="A48" s="55" t="inlineStr">
        <is>
          <t>产品策略</t>
        </is>
      </c>
      <c r="B48" s="47" t="n"/>
      <c r="C48" s="53" t="inlineStr">
        <is>
          <t>产品策略聚焦企业/机关标准包、学校/教委监管包、食安+进销存+硬件证据链包。</t>
        </is>
      </c>
      <c r="D48" s="47" t="n"/>
      <c r="E48" s="47" t="n"/>
      <c r="F48" s="47" t="n"/>
    </row>
  </sheetData>
  <mergeCells count="85">
    <mergeCell ref="A15:B15"/>
    <mergeCell ref="E23:F23"/>
    <mergeCell ref="A3:F3"/>
    <mergeCell ref="E8:F8"/>
    <mergeCell ref="A7:B7"/>
    <mergeCell ref="D37:F37"/>
    <mergeCell ref="A41:B41"/>
    <mergeCell ref="D39:F39"/>
    <mergeCell ref="A44:F44"/>
    <mergeCell ref="C27:D27"/>
    <mergeCell ref="A42:B42"/>
    <mergeCell ref="E27:F27"/>
    <mergeCell ref="A40:F40"/>
    <mergeCell ref="C41:F41"/>
    <mergeCell ref="A22:B22"/>
    <mergeCell ref="A35:B35"/>
    <mergeCell ref="C43:F43"/>
    <mergeCell ref="C28:D28"/>
    <mergeCell ref="E22:F22"/>
    <mergeCell ref="A9:B9"/>
    <mergeCell ref="A39:B39"/>
    <mergeCell ref="E12:F12"/>
    <mergeCell ref="A16:F16"/>
    <mergeCell ref="A48:B48"/>
    <mergeCell ref="C30:D30"/>
    <mergeCell ref="A11:B11"/>
    <mergeCell ref="A45:B45"/>
    <mergeCell ref="E5:F5"/>
    <mergeCell ref="D17:F17"/>
    <mergeCell ref="E14:F14"/>
    <mergeCell ref="B18:C18"/>
    <mergeCell ref="A2:F2"/>
    <mergeCell ref="A33:F33"/>
    <mergeCell ref="A37:B37"/>
    <mergeCell ref="A46:B46"/>
    <mergeCell ref="A8:B8"/>
    <mergeCell ref="E25:F25"/>
    <mergeCell ref="A34:B34"/>
    <mergeCell ref="A36:B36"/>
    <mergeCell ref="A26:F26"/>
    <mergeCell ref="C29:D29"/>
    <mergeCell ref="E29:F29"/>
    <mergeCell ref="D18:F18"/>
    <mergeCell ref="E13:F13"/>
    <mergeCell ref="B17:C17"/>
    <mergeCell ref="C31:D31"/>
    <mergeCell ref="E31:F31"/>
    <mergeCell ref="A12:B12"/>
    <mergeCell ref="E6:F6"/>
    <mergeCell ref="A10:F10"/>
    <mergeCell ref="C45:F45"/>
    <mergeCell ref="E15:F15"/>
    <mergeCell ref="B19:C19"/>
    <mergeCell ref="A5:B5"/>
    <mergeCell ref="D35:F35"/>
    <mergeCell ref="A14:B14"/>
    <mergeCell ref="A23:B23"/>
    <mergeCell ref="C47:F47"/>
    <mergeCell ref="D20:F20"/>
    <mergeCell ref="D34:F34"/>
    <mergeCell ref="A38:B38"/>
    <mergeCell ref="C32:D32"/>
    <mergeCell ref="E32:F32"/>
    <mergeCell ref="E7:F7"/>
    <mergeCell ref="A43:B43"/>
    <mergeCell ref="A1:F1"/>
    <mergeCell ref="B20:C20"/>
    <mergeCell ref="C46:F46"/>
    <mergeCell ref="D36:F36"/>
    <mergeCell ref="A24:B24"/>
    <mergeCell ref="C48:F48"/>
    <mergeCell ref="E24:F24"/>
    <mergeCell ref="A21:F21"/>
    <mergeCell ref="A6:B6"/>
    <mergeCell ref="A25:B25"/>
    <mergeCell ref="E28:F28"/>
    <mergeCell ref="A4:F4"/>
    <mergeCell ref="C42:F42"/>
    <mergeCell ref="E9:F9"/>
    <mergeCell ref="D38:F38"/>
    <mergeCell ref="E30:F30"/>
    <mergeCell ref="E11:F11"/>
    <mergeCell ref="A47:B47"/>
    <mergeCell ref="D19:F19"/>
    <mergeCell ref="A13:B13"/>
  </mergeCells>
  <pageMargins left="0.75" right="0.75" top="1" bottom="1" header="0.5" footer="0.5"/>
  <pageSetup orientation="portrait" paperSize="9" scale="97" fitToHeight="2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小萝卜</dc:creator>
  <dcterms:created xmlns:dcterms="http://purl.org/dc/terms/" xmlns:xsi="http://www.w3.org/2001/XMLSchema-instance" xsi:type="dcterms:W3CDTF">2026-04-24T09:15:00Z</dcterms:created>
  <dcterms:modified xmlns:dcterms="http://purl.org/dc/terms/" xmlns:xsi="http://www.w3.org/2001/XMLSchema-instance" xsi:type="dcterms:W3CDTF">2026-05-25T08:28:59Z</dcterms:modified>
  <cp:lastModifiedBy>小萝卜</cp:lastModifiedBy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E6ACC45D82724F1CA33EFA5EFAE24A26_11</vt:lpwstr>
  </property>
  <property name="KSOProductBuildVer" fmtid="{D5CDD505-2E9C-101B-9397-08002B2CF9AE}" pid="3">
    <vt:lpwstr xmlns:vt="http://schemas.openxmlformats.org/officeDocument/2006/docPropsVTypes">2052-12.1.0.25865</vt:lpwstr>
  </property>
  <property name="CalculationRule" fmtid="{D5CDD505-2E9C-101B-9397-08002B2CF9AE}" pid="4">
    <vt:i4 xmlns:vt="http://schemas.openxmlformats.org/officeDocument/2006/docPropsVTypes">1</vt:i4>
  </property>
</Properties>
</file>