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
    Type="http://schemas.openxmlformats.org/officeDocument/2006/relationships/officeDocument"
   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7"/>
  <workbookPr defaultThemeVersion="166925"/>
  <bookViews>
    <workbookView xWindow="0" yWindow="0" windowWidth="20140" windowHeight="10960"/>
  </bookViews>
  <sheets>
    <sheet name="00_定标结论" sheetId="1" r:id="rId1"/>
    <sheet name="01_标准产品主数据" sheetId="2" r:id="rId2"/>
    <sheet name="02_产品项目映射" sheetId="3" r:id="rId3"/>
    <sheet name="03_项目视图" sheetId="4" r:id="rId4"/>
    <sheet name="04_货不对版台账" sheetId="5" r:id="rId5"/>
    <sheet name="05_阶段门禁" sheetId="6" r:id="rId6"/>
    <sheet name="06_拍板清单" sheetId="7" r:id="rId7"/>
  </sheets>
  <calcPr calcId="191029" fullCalcOnLoad="1" forceFullCalc="1"/>
</workbook>
</file>

<file path=xl/styles.xml><?xml version="1.0" encoding="utf-8"?>
<styleSheet xmlns="http://schemas.openxmlformats.org/spreadsheetml/2006/main">
  <fonts count="8">
    <font>
      <sz val="11"/>
      <name val="Heiti SC"/>
    </font>
    <font>
      <b/>
      <color rgb="FFFFFFFF"/>
      <sz val="20"/>
      <name val="Heiti SC"/>
    </font>
    <font>
      <b/>
      <color rgb="FF0B7285"/>
      <sz val="11"/>
      <name val="Heiti SC"/>
    </font>
    <font>
      <b/>
      <color rgb="FFFFFFFF"/>
      <sz val="11"/>
      <name val="Heiti SC"/>
    </font>
    <font>
      <color rgb="FF102A43"/>
      <sz val="10"/>
      <name val="Heiti SC"/>
    </font>
    <font>
      <b/>
      <color rgb="FF087F5B"/>
      <sz val="10"/>
      <name val="Heiti SC"/>
    </font>
    <font>
      <b/>
      <color rgb="FFE67700"/>
      <sz val="10"/>
      <name val="Heiti SC"/>
    </font>
    <font>
      <b/>
      <color rgb="FFC92A2A"/>
      <sz val="10"/>
      <name val="Heiti SC"/>
    </font>
  </fonts>
  <fills count="8">
    <fill>
      <patternFill patternType="none"/>
    </fill>
    <fill>
      <patternFill patternType="gray125"/>
    </fill>
    <fill>
      <patternFill patternType="solid">
        <fgColor rgb="FF173F5F"/>
        <bgColor indexed="64"/>
      </patternFill>
    </fill>
    <fill>
      <patternFill patternType="solid">
        <fgColor rgb="FFE7F5FF"/>
        <bgColor indexed="64"/>
      </patternFill>
    </fill>
    <fill>
      <patternFill patternType="solid">
        <fgColor rgb="FFE6FCF5"/>
        <bgColor indexed="64"/>
      </patternFill>
    </fill>
    <fill>
      <patternFill patternType="solid">
        <fgColor rgb="FFFFF4E6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F1F3F5"/>
        <bgColor indexed="64"/>
      </patternFill>
    </fill>
  </fills>
  <borders count="2">
    <border/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ill="1" applyFont="1" applyAlignment="1">
      <alignment vertical="center"/>
    </xf>
    <xf numFmtId="0" fontId="2" fillId="7" borderId="0" xfId="0" applyFill="1" applyFont="1" applyAlignment="1">
      <alignment vertical="center"/>
    </xf>
    <xf numFmtId="0" fontId="3" fillId="2" borderId="1" xfId="0" applyFill="1" applyFont="1" applyBorder="1" applyAlignment="1">
      <alignment horizontal="center" vertical="center" wrapText="1"/>
    </xf>
    <xf numFmtId="0" fontId="4" fillId="0" borderId="1" xfId="0" applyBorder="1" applyAlignment="1">
      <alignment vertical="top"/>
    </xf>
    <xf numFmtId="0" fontId="4" fillId="0" borderId="1" xfId="0" applyBorder="1" applyAlignment="1">
      <alignment vertical="top" wrapText="1"/>
    </xf>
    <xf numFmtId="0" fontId="5" fillId="4" borderId="1" xfId="0" applyFill="1" applyFont="1" applyBorder="1" applyAlignment="1">
      <alignment vertical="top" wrapText="1"/>
    </xf>
    <xf numFmtId="0" fontId="6" fillId="5" borderId="1" xfId="0" applyFill="1" applyFont="1" applyBorder="1" applyAlignment="1">
      <alignment vertical="top" wrapText="1"/>
    </xf>
    <xf numFmtId="0" fontId="7" fillId="6" borderId="1" xfId="0" applyFill="1" applyFont="1" applyBorder="1" applyAlignment="1">
      <alignment vertical="top" wrapText="1"/>
    </xf>
    <xf numFmtId="0" fontId="4" fillId="7" borderId="1" xfId="0" applyFill="1" applyBorder="1" applyAlignment="1">
      <alignment vertical="top" wrapText="1"/>
    </xf>
    <xf numFmtId="0" fontId="4" fillId="0" borderId="1" xfId="0" applyBorder="1" applyAlignment="1">
      <alignment horizontal="center" vertical="top"/>
    </xf>
    <xf numFmtId="0" fontId="4" fillId="0" borderId="0" xfId="0"/>
    <xf numFmtId="0" fontId="5" fillId="4" borderId="1" xfId="0" applyFill="1" applyFont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  <pane ySplit="3" topLeftCell="A4" activePane="bottomLeft" state="frozen"/>
    </sheetView>
  </sheetViews>
  <sheetFormatPr defaultRowHeight="18"/>
  <cols>
    <col min="1" max="1" width="24" customWidth="1"/>
    <col min="2" max="2" width="78" customWidth="1"/>
    <col min="3" max="3" width="18" customWidth="1"/>
    <col min="4" max="4" width="14" customWidth="1"/>
  </cols>
  <sheetData>
    <row r="1" ht="30" customHeight="1">
      <c r="A1" s="1" t="inlineStr">
        <is>
          <t>标准产品定标结论｜内部SKU+官方型号+受控别名</t>
        </is>
      </c>
    </row>
    <row r="2" ht="22" customHeight="1">
      <c r="A2" s="2" t="inlineStr">
        <is>
          <t>内部工作基表｜型号证据不等于最终验收结论</t>
        </is>
      </c>
    </row>
    <row r="3" ht="26" customHeight="1">
      <c r="A3" s="3" t="inlineStr">
        <is>
          <t>结论</t>
        </is>
      </c>
      <c r="B3" s="3" t="inlineStr">
        <is>
          <t>执行口径</t>
        </is>
      </c>
      <c r="C3" s="3" t="inlineStr">
        <is>
          <t>Owner</t>
        </is>
      </c>
      <c r="D3" s="3" t="inlineStr">
        <is>
          <t>时限</t>
        </is>
      </c>
    </row>
    <row r="4" ht="34" customHeight="1">
      <c r="A4" s="7" t="inlineStr">
        <is>
          <t>唯一编号真源</t>
        </is>
      </c>
      <c r="B4" s="5" t="inlineStr">
        <is>
          <t>每个可销售项必须同时具备内部SKU、官方型号、版本/规格；销售报价不得引用原表重复序号。</t>
        </is>
      </c>
      <c r="C4" s="5" t="inlineStr">
        <is>
          <t>产品负责人</t>
        </is>
      </c>
      <c r="D4" s="5" t="inlineStr">
        <is>
          <t>立即</t>
        </is>
      </c>
    </row>
    <row r="5" ht="34" customHeight="1">
      <c r="A5" s="7" t="inlineStr">
        <is>
          <t>CPT-FT248一号两物</t>
        </is>
      </c>
      <c r="B5" s="5" t="inlineStr">
        <is>
          <t>平托盘与分隔盘在官方型号拆分前停止新报价；存量项目以封样照片+采购规格验收。</t>
        </is>
      </c>
      <c r="C5" s="5" t="inlineStr">
        <is>
          <t>产品+供应链</t>
        </is>
      </c>
      <c r="D5" s="5" t="inlineStr">
        <is>
          <t>2个工作日</t>
        </is>
      </c>
    </row>
    <row r="6" ht="34" customHeight="1">
      <c r="A6" s="7" t="inlineStr">
        <is>
          <t>C-F150双摄命名</t>
        </is>
      </c>
      <c r="B6" s="5" t="inlineStr">
        <is>
          <t>双摄版统一使用C-F160；网信办等资料中的C-F150（双摄版）进入变更单。</t>
        </is>
      </c>
      <c r="C6" s="5" t="inlineStr">
        <is>
          <t>采购产品负责人</t>
        </is>
      </c>
      <c r="D6" s="5" t="inlineStr">
        <is>
          <t>2个工作日</t>
        </is>
      </c>
    </row>
    <row r="7" ht="34" customHeight="1">
      <c r="A7" s="7" t="inlineStr">
        <is>
          <t>旧型号/实物型号</t>
        </is>
      </c>
      <c r="B7" s="5" t="inlineStr">
        <is>
          <t>P301/P50/P51/P308、TB600、历史CPT型号不能直接视为现行SKU；完成OEM/铭牌证明后才能建立受控别名。</t>
        </is>
      </c>
      <c r="C7" s="5" t="inlineStr">
        <is>
          <t>硬件负责人</t>
        </is>
      </c>
      <c r="D7" s="5" t="inlineStr">
        <is>
          <t>5个工作日</t>
        </is>
      </c>
    </row>
    <row r="8" ht="34" customHeight="1">
      <c r="A8" s="7" t="inlineStr">
        <is>
          <t>软件版本</t>
        </is>
      </c>
      <c r="B8" s="5" t="inlineStr">
        <is>
          <t>新项目营养平台只报V2.0；V1.0/V6.5作为存量实例维护，不回写成新标准。</t>
        </is>
      </c>
      <c r="C8" s="5" t="inlineStr">
        <is>
          <t>产品+研发</t>
        </is>
      </c>
      <c r="D8" s="5" t="inlineStr">
        <is>
          <t>立即</t>
        </is>
      </c>
    </row>
    <row r="9" ht="34" customHeight="1">
      <c r="A9" s="7" t="inlineStr">
        <is>
          <t>服务器/大屏复用</t>
        </is>
      </c>
      <c r="B9" s="5" t="inlineStr">
        <is>
          <t>TS90X、DS-D6B55UH-DB只保留一个基础硬件真源，各业务域引用部署/软件包SKU。</t>
        </is>
      </c>
      <c r="C9" s="5" t="inlineStr">
        <is>
          <t>产品运营</t>
        </is>
      </c>
      <c r="D9" s="5" t="inlineStr">
        <is>
          <t>5个工作日</t>
        </is>
      </c>
    </row>
    <row r="10" ht="34" customHeight="1">
      <c r="A10" s="7" t="inlineStr">
        <is>
          <t>云服务/实施/维保</t>
        </is>
      </c>
      <c r="B10" s="5" t="inlineStr">
        <is>
          <t>补配置、SLA、交付物、计费单位、续费与质保边界；未补齐前不得作为标准项自动报价。</t>
        </is>
      </c>
      <c r="C10" s="5" t="inlineStr">
        <is>
          <t>交付+售后</t>
        </is>
      </c>
      <c r="D10" s="5" t="inlineStr">
        <is>
          <t>5个工作日</t>
        </is>
      </c>
    </row>
    <row r="11" ht="34" customHeight="1">
      <c r="A11" s="7" t="inlineStr">
        <is>
          <t>项目应用口径</t>
        </is>
      </c>
      <c r="B11" s="5" t="inlineStr">
        <is>
          <t>只把A类型号一致记录写成已应用；B类写历史实例；C/E类进入待定标/差异台账，禁止包装成已验证标准产品。</t>
        </is>
      </c>
      <c r="C11" s="5" t="inlineStr">
        <is>
          <t>销售运营</t>
        </is>
      </c>
      <c r="D11" s="5" t="inlineStr">
        <is>
          <t>立即</t>
        </is>
      </c>
    </row>
    <row r="14" ht="26" customHeight="1">
      <c r="A14" s="3" t="inlineStr">
        <is>
          <t>标准目录候选项</t>
        </is>
      </c>
      <c r="B14" s="12">
        <f>COUNTA('01_标准产品主数据'!A:A)-3</f>
        <v>0</v>
      </c>
    </row>
    <row r="15" ht="26" customHeight="1">
      <c r="A15" s="3" t="inlineStr">
        <is>
          <t>28项目数</t>
        </is>
      </c>
      <c r="B15" s="12">
        <f>COUNTA('03_项目视图'!A:A)-3</f>
        <v>0</v>
      </c>
    </row>
    <row r="16" ht="26" customHeight="1">
      <c r="A16" s="3" t="inlineStr">
        <is>
          <t>A类型号一致记录</t>
        </is>
      </c>
      <c r="B16" s="12">
        <f>COUNTIF('02_产品项目映射'!I:I,"A-标准型号一致")</f>
        <v>0</v>
      </c>
    </row>
    <row r="17" ht="26" customHeight="1">
      <c r="A17" s="3" t="inlineStr">
        <is>
          <t>E类冲突记录</t>
        </is>
      </c>
      <c r="B17" s="12">
        <f>COUNTIF('02_产品项目映射'!I:I,"E-来源冲突/货不对版风险")</f>
        <v>0</v>
      </c>
    </row>
  </sheetData>
  <mergeCells count="2">
    <mergeCell ref="A1:D1"/>
    <mergeCell ref="A2:D2"/>
  </mergeCells>
  <autoFilter ref="A3:D11"/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L66"/>
  <sheetViews>
    <sheetView workbookViewId="0">
      <selection activeCell="A1" sqref="A1"/>
      <pane ySplit="3" topLeftCell="A4" activePane="bottomLeft" state="frozen"/>
    </sheetView>
  </sheetViews>
  <sheetFormatPr defaultRowHeight="18"/>
  <cols>
    <col min="1" max="1" width="18" customWidth="1"/>
    <col min="2" max="2" width="12" customWidth="1"/>
    <col min="3" max="3" width="14" customWidth="1"/>
    <col min="4" max="4" width="34" customWidth="1"/>
    <col min="5" max="5" width="28" customWidth="1"/>
    <col min="6" max="6" width="14" customWidth="1"/>
    <col min="7" max="7" width="9" customWidth="1"/>
    <col min="8" max="8" width="14" customWidth="1"/>
    <col min="9" max="9" width="54" customWidth="1"/>
    <col min="10" max="10" width="18" customWidth="1"/>
    <col min="11" max="11" width="56" customWidth="1"/>
    <col min="12" max="12" width="10" customWidth="1"/>
  </cols>
  <sheetData>
    <row r="1" ht="30" customHeight="1">
      <c r="A1" s="1" t="inlineStr">
        <is>
          <t>标准产品主数据｜销售唯一选型入口</t>
        </is>
      </c>
    </row>
    <row r="2" ht="22" customHeight="1">
      <c r="A2" s="2" t="inlineStr">
        <is>
          <t>内部工作基表｜型号证据不等于最终验收结论</t>
        </is>
      </c>
    </row>
    <row r="3" ht="26" customHeight="1">
      <c r="A3" s="3" t="inlineStr">
        <is>
          <t>内部SKU</t>
        </is>
      </c>
      <c r="B3" s="3" t="inlineStr">
        <is>
          <t>产品域</t>
        </is>
      </c>
      <c r="C3" s="3" t="inlineStr">
        <is>
          <t>产品组</t>
        </is>
      </c>
      <c r="D3" s="3" t="inlineStr">
        <is>
          <t>标准产品名称</t>
        </is>
      </c>
      <c r="E3" s="3" t="inlineStr">
        <is>
          <t>官方型号</t>
        </is>
      </c>
      <c r="F3" s="3" t="inlineStr">
        <is>
          <t>品牌</t>
        </is>
      </c>
      <c r="G3" s="3" t="inlineStr">
        <is>
          <t>单位</t>
        </is>
      </c>
      <c r="H3" s="3" t="inlineStr">
        <is>
          <t>定标状态</t>
        </is>
      </c>
      <c r="I3" s="3" t="inlineStr">
        <is>
          <t>定标问题</t>
        </is>
      </c>
      <c r="J3" s="3" t="inlineStr">
        <is>
          <t>来源</t>
        </is>
      </c>
      <c r="K3" s="3" t="inlineStr">
        <is>
          <t>已核对项目</t>
        </is>
      </c>
      <c r="L3" s="3" t="inlineStr">
        <is>
          <t>项目数</t>
        </is>
      </c>
    </row>
    <row r="4" ht="34" customHeight="1">
      <c r="A4" s="5" t="inlineStr">
        <is>
          <t>SC-NUT-SW-001</t>
        </is>
      </c>
      <c r="B4" s="5" t="inlineStr">
        <is>
          <t>营养结算</t>
        </is>
      </c>
      <c r="C4" s="5" t="inlineStr">
        <is>
          <t>软件</t>
        </is>
      </c>
      <c r="D4" s="5" t="inlineStr">
        <is>
          <t>智慧营养健康餐厅管理系统V2.0（PC端）</t>
        </is>
      </c>
      <c r="E4" s="5" t="inlineStr">
        <is>
          <t>CPT-Nutr-GMPLTF V2.0（PC端）</t>
        </is>
      </c>
      <c r="F4" s="5" t="inlineStr">
        <is>
          <t>康比特</t>
        </is>
      </c>
      <c r="G4" s="5" t="inlineStr">
        <is>
          <t>套</t>
        </is>
      </c>
      <c r="H4" s="6" t="inlineStr">
        <is>
          <t>建议定标</t>
        </is>
      </c>
      <c r="I4" s="5" t="inlineStr">
        <is>
          <t>旧项目存在V1.0/V6.5版本，须维护升级与兼容矩阵</t>
        </is>
      </c>
      <c r="J4" s="5" t="inlineStr">
        <is>
          <t>1-营养结算!4</t>
        </is>
      </c>
      <c r="K4" s="5" t="inlineStr">
        <is>
          <t>P005城市副中心（C）；P008无锡新吴区区政府（B）；P010江苏国信（B）；P014滨州健康科技职业学院（A）；P015莱蒂森（A）；P016西康宾馆（B）；P019金斯瑞（B）</t>
        </is>
      </c>
      <c r="L4" s="10">
        <v>7</v>
      </c>
    </row>
    <row r="5" ht="34" customHeight="1">
      <c r="A5" s="5" t="inlineStr">
        <is>
          <t>SC-NUT-SW-002</t>
        </is>
      </c>
      <c r="B5" s="5" t="inlineStr">
        <is>
          <t>营养结算</t>
        </is>
      </c>
      <c r="C5" s="5" t="inlineStr">
        <is>
          <t>软件</t>
        </is>
      </c>
      <c r="D5" s="5" t="inlineStr">
        <is>
          <t>智慧营养健康餐厅管理系统V2.0（手机端）</t>
        </is>
      </c>
      <c r="E5" s="5" t="inlineStr">
        <is>
          <t>CPT-Nutr-GMMOB V2.0（手机端）</t>
        </is>
      </c>
      <c r="F5" s="5" t="inlineStr">
        <is>
          <t>康比特</t>
        </is>
      </c>
      <c r="G5" s="5" t="inlineStr">
        <is>
          <t>套</t>
        </is>
      </c>
      <c r="H5" s="6" t="inlineStr">
        <is>
          <t>建议定标</t>
        </is>
      </c>
      <c r="I5" s="5" t="inlineStr">
        <is>
          <t>原表品名漏写V，历史项目存在V1.0/V6.5</t>
        </is>
      </c>
      <c r="J5" s="5" t="inlineStr">
        <is>
          <t>1-营养结算!5</t>
        </is>
      </c>
      <c r="K5" s="5" t="inlineStr">
        <is>
          <t>P008无锡新吴区区政府（B）；P010江苏国信（B）；P014滨州健康科技职业学院（A）；P016西康宾馆（B）；P019金斯瑞（B）</t>
        </is>
      </c>
      <c r="L5" s="10">
        <v>5</v>
      </c>
    </row>
    <row r="6" ht="34" customHeight="1">
      <c r="A6" s="5" t="inlineStr">
        <is>
          <t>SC-NUT-SW-003</t>
        </is>
      </c>
      <c r="B6" s="5" t="inlineStr">
        <is>
          <t>营养结算</t>
        </is>
      </c>
      <c r="C6" s="5" t="inlineStr">
        <is>
          <t>软件</t>
        </is>
      </c>
      <c r="D6" s="5" t="inlineStr">
        <is>
          <t>智能结算系统V1.0</t>
        </is>
      </c>
      <c r="E6" s="5" t="inlineStr">
        <is>
          <t>CPT-GMPLTF V1.0</t>
        </is>
      </c>
      <c r="F6" s="5" t="inlineStr">
        <is>
          <t>康比特</t>
        </is>
      </c>
      <c r="G6" s="5" t="inlineStr">
        <is>
          <t>套</t>
        </is>
      </c>
      <c r="H6" s="6" t="inlineStr">
        <is>
          <t>建议定标</t>
        </is>
      </c>
      <c r="I6" s="5" t="inlineStr">
        <is>
          <t>需写清与营养平台的部署边界</t>
        </is>
      </c>
      <c r="J6" s="5" t="inlineStr">
        <is>
          <t>1-营养结算!6</t>
        </is>
      </c>
      <c r="K6" s="5" t="inlineStr">
        <is>
          <t>P010江苏国信（A）</t>
        </is>
      </c>
      <c r="L6" s="10">
        <v>1</v>
      </c>
    </row>
    <row r="7" ht="34" customHeight="1">
      <c r="A7" s="5" t="inlineStr">
        <is>
          <t>SC-NUT-INF-001</t>
        </is>
      </c>
      <c r="B7" s="5" t="inlineStr">
        <is>
          <t>营养结算</t>
        </is>
      </c>
      <c r="C7" s="5" t="inlineStr">
        <is>
          <t>部署</t>
        </is>
      </c>
      <c r="D7" s="5" t="inlineStr">
        <is>
          <t>本地部署塔式服务器</t>
        </is>
      </c>
      <c r="E7" s="5" t="inlineStr">
        <is>
          <t>TS90X</t>
        </is>
      </c>
      <c r="F7" s="5" t="inlineStr">
        <is>
          <t>联想</t>
        </is>
      </c>
      <c r="G7" s="5" t="inlineStr">
        <is>
          <t>台</t>
        </is>
      </c>
      <c r="H7" s="7" t="inlineStr">
        <is>
          <t>条件定标</t>
        </is>
      </c>
      <c r="I7" s="5" t="inlineStr">
        <is>
          <t>同一硬件被三个产品域重复引用，应采用基础硬件SKU+部署包</t>
        </is>
      </c>
      <c r="J7" s="5" t="inlineStr">
        <is>
          <t>1-营养结算!7</t>
        </is>
      </c>
      <c r="K7" s="5"/>
      <c r="L7" s="10">
        <v>0</v>
      </c>
    </row>
    <row r="8" ht="34" customHeight="1">
      <c r="A8" s="5" t="inlineStr">
        <is>
          <t>SC-NUT-INF-002</t>
        </is>
      </c>
      <c r="B8" s="5" t="inlineStr">
        <is>
          <t>营养结算</t>
        </is>
      </c>
      <c r="C8" s="5" t="inlineStr">
        <is>
          <t>部署</t>
        </is>
      </c>
      <c r="D8" s="5" t="inlineStr">
        <is>
          <t>专业版阿里云服务</t>
        </is>
      </c>
      <c r="E8" s="5"/>
      <c r="F8" s="5" t="inlineStr">
        <is>
          <t>阿里云</t>
        </is>
      </c>
      <c r="G8" s="5" t="inlineStr">
        <is>
          <t>年</t>
        </is>
      </c>
      <c r="H8" s="8" t="inlineStr">
        <is>
          <t>暂停定标</t>
        </is>
      </c>
      <c r="I8" s="5" t="inlineStr">
        <is>
          <t>无型号、配置、地域、带宽、SLA和续费口径</t>
        </is>
      </c>
      <c r="J8" s="5" t="inlineStr">
        <is>
          <t>1-营养结算!8</t>
        </is>
      </c>
      <c r="K8" s="5"/>
      <c r="L8" s="10">
        <v>0</v>
      </c>
    </row>
    <row r="9" ht="34" customHeight="1">
      <c r="A9" s="5" t="inlineStr">
        <is>
          <t>SC-NUT-WGT-001</t>
        </is>
      </c>
      <c r="B9" s="5" t="inlineStr">
        <is>
          <t>营养结算</t>
        </is>
      </c>
      <c r="C9" s="5" t="inlineStr">
        <is>
          <t>称重自助</t>
        </is>
      </c>
      <c r="D9" s="5" t="inlineStr">
        <is>
          <t>膳识智能台（单秤）</t>
        </is>
      </c>
      <c r="E9" s="5" t="inlineStr">
        <is>
          <t>CPT-Nutr-GMSC410</t>
        </is>
      </c>
      <c r="F9" s="5" t="inlineStr">
        <is>
          <t>康比特</t>
        </is>
      </c>
      <c r="G9" s="5" t="inlineStr">
        <is>
          <t>套</t>
        </is>
      </c>
      <c r="H9" s="6" t="inlineStr">
        <is>
          <t>建议定标</t>
        </is>
      </c>
      <c r="I9" s="5" t="inlineStr">
        <is>
          <t>需补适用餐台尺寸和配套清单</t>
        </is>
      </c>
      <c r="J9" s="5" t="inlineStr">
        <is>
          <t>1-营养结算!11</t>
        </is>
      </c>
      <c r="K9" s="5"/>
      <c r="L9" s="10">
        <v>0</v>
      </c>
    </row>
    <row r="10" ht="34" customHeight="1">
      <c r="A10" s="5" t="inlineStr">
        <is>
          <t>SC-NUT-WGT-002</t>
        </is>
      </c>
      <c r="B10" s="5" t="inlineStr">
        <is>
          <t>营养结算</t>
        </is>
      </c>
      <c r="C10" s="5" t="inlineStr">
        <is>
          <t>称重自助</t>
        </is>
      </c>
      <c r="D10" s="5" t="inlineStr">
        <is>
          <t>膳识智能台（单秤）</t>
        </is>
      </c>
      <c r="E10" s="5" t="inlineStr">
        <is>
          <t>CPT-Nutr-GMSC450</t>
        </is>
      </c>
      <c r="F10" s="5" t="inlineStr">
        <is>
          <t>康比特</t>
        </is>
      </c>
      <c r="G10" s="5" t="inlineStr">
        <is>
          <t>台</t>
        </is>
      </c>
      <c r="H10" s="6" t="inlineStr">
        <is>
          <t>建议定标</t>
        </is>
      </c>
      <c r="I10" s="5" t="inlineStr">
        <is>
          <t>项目出现-LITE和旧型号，需建立变体关系</t>
        </is>
      </c>
      <c r="J10" s="5" t="inlineStr">
        <is>
          <t>1-营养结算!12</t>
        </is>
      </c>
      <c r="K10" s="5" t="inlineStr">
        <is>
          <t>P011江西206（E）；P014滨州健康科技职业学院（E）；P016西康宾馆（B）</t>
        </is>
      </c>
      <c r="L10" s="10">
        <v>3</v>
      </c>
    </row>
    <row r="11" ht="34" customHeight="1">
      <c r="A11" s="5" t="inlineStr">
        <is>
          <t>SC-NUT-WGT-003</t>
        </is>
      </c>
      <c r="B11" s="5" t="inlineStr">
        <is>
          <t>营养结算</t>
        </is>
      </c>
      <c r="C11" s="5" t="inlineStr">
        <is>
          <t>称重自助</t>
        </is>
      </c>
      <c r="D11" s="5" t="inlineStr">
        <is>
          <t>膳识智能台（双秤）</t>
        </is>
      </c>
      <c r="E11" s="5" t="inlineStr">
        <is>
          <t>CPT-Nutr-GMSC450D</t>
        </is>
      </c>
      <c r="F11" s="5" t="inlineStr">
        <is>
          <t>康比特</t>
        </is>
      </c>
      <c r="G11" s="5" t="inlineStr">
        <is>
          <t>台</t>
        </is>
      </c>
      <c r="H11" s="6" t="inlineStr">
        <is>
          <t>建议定标</t>
        </is>
      </c>
      <c r="I11" s="5" t="inlineStr">
        <is>
          <t>旧项目双秤型号需建立别名</t>
        </is>
      </c>
      <c r="J11" s="5" t="inlineStr">
        <is>
          <t>1-营养结算!13</t>
        </is>
      </c>
      <c r="K11" s="5" t="inlineStr">
        <is>
          <t>P016西康宾馆（B）</t>
        </is>
      </c>
      <c r="L11" s="10">
        <v>1</v>
      </c>
    </row>
    <row r="12" ht="34" customHeight="1">
      <c r="A12" s="5" t="inlineStr">
        <is>
          <t>SC-NUT-WGT-004</t>
        </is>
      </c>
      <c r="B12" s="5" t="inlineStr">
        <is>
          <t>营养结算</t>
        </is>
      </c>
      <c r="C12" s="5" t="inlineStr">
        <is>
          <t>称重自助</t>
        </is>
      </c>
      <c r="D12" s="5" t="inlineStr">
        <is>
          <t>膳识智能台（单秤）</t>
        </is>
      </c>
      <c r="E12" s="5" t="inlineStr">
        <is>
          <t>CPT-Nutr-GMSC400</t>
        </is>
      </c>
      <c r="F12" s="5" t="inlineStr">
        <is>
          <t>康比特</t>
        </is>
      </c>
      <c r="G12" s="5" t="inlineStr">
        <is>
          <t>台</t>
        </is>
      </c>
      <c r="H12" s="6" t="inlineStr">
        <is>
          <t>建议定标</t>
        </is>
      </c>
      <c r="I12" s="5" t="inlineStr">
        <is>
          <t>需与410/402说明选型差异</t>
        </is>
      </c>
      <c r="J12" s="5" t="inlineStr">
        <is>
          <t>1-营养结算!14</t>
        </is>
      </c>
      <c r="K12" s="5"/>
      <c r="L12" s="10">
        <v>0</v>
      </c>
    </row>
    <row r="13" ht="34" customHeight="1">
      <c r="A13" s="5" t="inlineStr">
        <is>
          <t>SC-NUT-WGT-005</t>
        </is>
      </c>
      <c r="B13" s="5" t="inlineStr">
        <is>
          <t>营养结算</t>
        </is>
      </c>
      <c r="C13" s="5" t="inlineStr">
        <is>
          <t>称重自助</t>
        </is>
      </c>
      <c r="D13" s="5" t="inlineStr">
        <is>
          <t>膳识智能台（单秤）</t>
        </is>
      </c>
      <c r="E13" s="5" t="inlineStr">
        <is>
          <t>CPT-Nutr-GMSC402</t>
        </is>
      </c>
      <c r="F13" s="5" t="inlineStr">
        <is>
          <t>康比特</t>
        </is>
      </c>
      <c r="G13" s="5" t="inlineStr">
        <is>
          <t>台</t>
        </is>
      </c>
      <c r="H13" s="6" t="inlineStr">
        <is>
          <t>建议定标</t>
        </is>
      </c>
      <c r="I13" s="5" t="inlineStr">
        <is>
          <t>需与400/410说明选型差异</t>
        </is>
      </c>
      <c r="J13" s="5" t="inlineStr">
        <is>
          <t>1-营养结算!15</t>
        </is>
      </c>
      <c r="K13" s="5"/>
      <c r="L13" s="10">
        <v>0</v>
      </c>
    </row>
    <row r="14" ht="34" customHeight="1">
      <c r="A14" s="5" t="inlineStr">
        <is>
          <t>SC-NUT-WGT-006</t>
        </is>
      </c>
      <c r="B14" s="5" t="inlineStr">
        <is>
          <t>营养结算</t>
        </is>
      </c>
      <c r="C14" s="5" t="inlineStr">
        <is>
          <t>称重自助</t>
        </is>
      </c>
      <c r="D14" s="5" t="inlineStr">
        <is>
          <t>膳识智能台（无需绑盘终端）</t>
        </is>
      </c>
      <c r="E14" s="5" t="inlineStr">
        <is>
          <t>CPT-Nutr-GMSC460</t>
        </is>
      </c>
      <c r="F14" s="5" t="inlineStr">
        <is>
          <t>康比特</t>
        </is>
      </c>
      <c r="G14" s="5" t="inlineStr">
        <is>
          <t>台</t>
        </is>
      </c>
      <c r="H14" s="6" t="inlineStr">
        <is>
          <t>建议定标</t>
        </is>
      </c>
      <c r="I14" s="5" t="inlineStr">
        <is>
          <t>城市副中心/C08资料出现CPT-Nutr-SC460旧写法</t>
        </is>
      </c>
      <c r="J14" s="5" t="inlineStr">
        <is>
          <t>1-营养结算!16</t>
        </is>
      </c>
      <c r="K14" s="5" t="inlineStr">
        <is>
          <t>P028C08（B）</t>
        </is>
      </c>
      <c r="L14" s="10">
        <v>1</v>
      </c>
    </row>
    <row r="15" ht="34" customHeight="1">
      <c r="A15" s="5" t="inlineStr">
        <is>
          <t>SC-NUT-WGT-007</t>
        </is>
      </c>
      <c r="B15" s="5" t="inlineStr">
        <is>
          <t>营养结算</t>
        </is>
      </c>
      <c r="C15" s="5" t="inlineStr">
        <is>
          <t>称重自助</t>
        </is>
      </c>
      <c r="D15" s="5" t="inlineStr">
        <is>
          <t>智能绑盘终端</t>
        </is>
      </c>
      <c r="E15" s="5" t="inlineStr">
        <is>
          <t>CPT-BP001</t>
        </is>
      </c>
      <c r="F15" s="5" t="inlineStr">
        <is>
          <t>康比特</t>
        </is>
      </c>
      <c r="G15" s="5" t="inlineStr">
        <is>
          <t>台</t>
        </is>
      </c>
      <c r="H15" s="6" t="inlineStr">
        <is>
          <t>建议定标</t>
        </is>
      </c>
      <c r="I15" s="5" t="inlineStr">
        <is>
          <t>历史存在CPT-TIB650/CPT-GMTIB650/HCY-990C1</t>
        </is>
      </c>
      <c r="J15" s="5" t="inlineStr">
        <is>
          <t>1-营养结算!17</t>
        </is>
      </c>
      <c r="K15" s="5" t="inlineStr">
        <is>
          <t>P011江西206（B）；P014滨州健康科技职业学院（A）；P016西康宾馆（B）</t>
        </is>
      </c>
      <c r="L15" s="10">
        <v>3</v>
      </c>
    </row>
    <row r="16" ht="34" customHeight="1">
      <c r="A16" s="5" t="inlineStr">
        <is>
          <t>SC-NUT-WGT-008</t>
        </is>
      </c>
      <c r="B16" s="5" t="inlineStr">
        <is>
          <t>营养结算</t>
        </is>
      </c>
      <c r="C16" s="5" t="inlineStr">
        <is>
          <t>称重自助</t>
        </is>
      </c>
      <c r="D16" s="5" t="inlineStr">
        <is>
          <t>布菲炉（双秤）</t>
        </is>
      </c>
      <c r="E16" s="5" t="inlineStr">
        <is>
          <t>C320MNL</t>
        </is>
      </c>
      <c r="F16" s="5" t="inlineStr">
        <is>
          <t>宾兰提</t>
        </is>
      </c>
      <c r="G16" s="5" t="inlineStr">
        <is>
          <t>台</t>
        </is>
      </c>
      <c r="H16" s="6" t="inlineStr">
        <is>
          <t>建议定标</t>
        </is>
      </c>
      <c r="I16" s="5" t="inlineStr">
        <is>
          <t>需补与秤体配套关系</t>
        </is>
      </c>
      <c r="J16" s="5" t="inlineStr">
        <is>
          <t>1-营养结算!18</t>
        </is>
      </c>
      <c r="K16" s="5"/>
      <c r="L16" s="10">
        <v>0</v>
      </c>
    </row>
    <row r="17" ht="34" customHeight="1">
      <c r="A17" s="5" t="inlineStr">
        <is>
          <t>SC-NUT-WGT-009</t>
        </is>
      </c>
      <c r="B17" s="5" t="inlineStr">
        <is>
          <t>营养结算</t>
        </is>
      </c>
      <c r="C17" s="5" t="inlineStr">
        <is>
          <t>称重自助</t>
        </is>
      </c>
      <c r="D17" s="5" t="inlineStr">
        <is>
          <t>布菲炉（单秤）</t>
        </is>
      </c>
      <c r="E17" s="5" t="inlineStr">
        <is>
          <t>C320WL</t>
        </is>
      </c>
      <c r="F17" s="5" t="inlineStr">
        <is>
          <t>宾兰提</t>
        </is>
      </c>
      <c r="G17" s="5" t="inlineStr">
        <is>
          <t>台</t>
        </is>
      </c>
      <c r="H17" s="6" t="inlineStr">
        <is>
          <t>建议定标</t>
        </is>
      </c>
      <c r="I17" s="5" t="inlineStr">
        <is>
          <t>需补与秤体配套关系</t>
        </is>
      </c>
      <c r="J17" s="5" t="inlineStr">
        <is>
          <t>1-营养结算!19</t>
        </is>
      </c>
      <c r="K17" s="5" t="inlineStr">
        <is>
          <t>P011江西206（A）；P014滨州健康科技职业学院（A）；P028C08（A）</t>
        </is>
      </c>
      <c r="L17" s="10">
        <v>3</v>
      </c>
    </row>
    <row r="18" ht="34" customHeight="1">
      <c r="A18" s="5" t="inlineStr">
        <is>
          <t>SC-NUT-WGT-010</t>
        </is>
      </c>
      <c r="B18" s="5" t="inlineStr">
        <is>
          <t>营养结算</t>
        </is>
      </c>
      <c r="C18" s="5" t="inlineStr">
        <is>
          <t>托盘</t>
        </is>
      </c>
      <c r="D18" s="5" t="inlineStr">
        <is>
          <t>智能套餐平托盘</t>
        </is>
      </c>
      <c r="E18" s="5" t="inlineStr">
        <is>
          <t>CPT-FT248</t>
        </is>
      </c>
      <c r="F18" s="5" t="inlineStr">
        <is>
          <t>康比特</t>
        </is>
      </c>
      <c r="G18" s="5" t="inlineStr">
        <is>
          <t>个</t>
        </is>
      </c>
      <c r="H18" s="8" t="inlineStr">
        <is>
          <t>暂停定标</t>
        </is>
      </c>
      <c r="I18" s="5" t="inlineStr">
        <is>
          <t>与分隔盘共用同一型号，禁止新报价直至拆分</t>
        </is>
      </c>
      <c r="J18" s="5" t="inlineStr">
        <is>
          <t>1-营养结算!20</t>
        </is>
      </c>
      <c r="K18" s="5"/>
      <c r="L18" s="10">
        <v>0</v>
      </c>
    </row>
    <row r="19" ht="34" customHeight="1">
      <c r="A19" s="5" t="inlineStr">
        <is>
          <t>SC-NUT-WGT-011</t>
        </is>
      </c>
      <c r="B19" s="5" t="inlineStr">
        <is>
          <t>营养结算</t>
        </is>
      </c>
      <c r="C19" s="5" t="inlineStr">
        <is>
          <t>托盘</t>
        </is>
      </c>
      <c r="D19" s="5" t="inlineStr">
        <is>
          <t>智能套餐分隔盘</t>
        </is>
      </c>
      <c r="E19" s="5" t="inlineStr">
        <is>
          <t>CPT-FT248</t>
        </is>
      </c>
      <c r="F19" s="5" t="inlineStr">
        <is>
          <t>康比特</t>
        </is>
      </c>
      <c r="G19" s="5" t="inlineStr">
        <is>
          <t>个</t>
        </is>
      </c>
      <c r="H19" s="8" t="inlineStr">
        <is>
          <t>暂停定标</t>
        </is>
      </c>
      <c r="I19" s="5" t="inlineStr">
        <is>
          <t>与平托盘共用同一型号，禁止新报价直至拆分</t>
        </is>
      </c>
      <c r="J19" s="5" t="inlineStr">
        <is>
          <t>1-营养结算!21</t>
        </is>
      </c>
      <c r="K19" s="5" t="inlineStr">
        <is>
          <t>P011江西206（E）；P014滨州健康科技职业学院（E）；P028C08（E）</t>
        </is>
      </c>
      <c r="L19" s="10">
        <v>3</v>
      </c>
    </row>
    <row r="20" ht="34" customHeight="1">
      <c r="A20" s="5" t="inlineStr">
        <is>
          <t>SC-NUT-AI-001</t>
        </is>
      </c>
      <c r="B20" s="5" t="inlineStr">
        <is>
          <t>营养结算</t>
        </is>
      </c>
      <c r="C20" s="5" t="inlineStr">
        <is>
          <t>AI视觉结算</t>
        </is>
      </c>
      <c r="D20" s="5" t="inlineStr">
        <is>
          <t>AI智能识别结算台-桌面款</t>
        </is>
      </c>
      <c r="E20" s="5" t="inlineStr">
        <is>
          <t>CPT-S20</t>
        </is>
      </c>
      <c r="F20" s="5" t="inlineStr">
        <is>
          <t>康比特</t>
        </is>
      </c>
      <c r="G20" s="5" t="inlineStr">
        <is>
          <t>台</t>
        </is>
      </c>
      <c r="H20" s="6" t="inlineStr">
        <is>
          <t>建议定标</t>
        </is>
      </c>
      <c r="I20" s="5" t="inlineStr">
        <is>
          <t>需补算法授权/菜品学习边界</t>
        </is>
      </c>
      <c r="J20" s="5" t="inlineStr">
        <is>
          <t>1-营养结算!27</t>
        </is>
      </c>
      <c r="K20" s="5"/>
      <c r="L20" s="10">
        <v>0</v>
      </c>
    </row>
    <row r="21" ht="34" customHeight="1">
      <c r="A21" s="5" t="inlineStr">
        <is>
          <t>SC-NUT-AI-002</t>
        </is>
      </c>
      <c r="B21" s="5" t="inlineStr">
        <is>
          <t>营养结算</t>
        </is>
      </c>
      <c r="C21" s="5" t="inlineStr">
        <is>
          <t>AI视觉结算</t>
        </is>
      </c>
      <c r="D21" s="5" t="inlineStr">
        <is>
          <t>AI智能识别结算台-立式单通道</t>
        </is>
      </c>
      <c r="E21" s="5" t="inlineStr">
        <is>
          <t>CPT-S30A</t>
        </is>
      </c>
      <c r="F21" s="5" t="inlineStr">
        <is>
          <t>康比特</t>
        </is>
      </c>
      <c r="G21" s="5" t="inlineStr">
        <is>
          <t>台</t>
        </is>
      </c>
      <c r="H21" s="6" t="inlineStr">
        <is>
          <t>建议定标</t>
        </is>
      </c>
      <c r="I21" s="5" t="inlineStr">
        <is>
          <t>需补算法授权/菜品学习边界</t>
        </is>
      </c>
      <c r="J21" s="5" t="inlineStr">
        <is>
          <t>1-营养结算!28</t>
        </is>
      </c>
      <c r="K21" s="5" t="inlineStr">
        <is>
          <t>P022四方达项目（A）</t>
        </is>
      </c>
      <c r="L21" s="10">
        <v>1</v>
      </c>
    </row>
    <row r="22" ht="34" customHeight="1">
      <c r="A22" s="5" t="inlineStr">
        <is>
          <t>SC-NUT-AI-003</t>
        </is>
      </c>
      <c r="B22" s="5" t="inlineStr">
        <is>
          <t>营养结算</t>
        </is>
      </c>
      <c r="C22" s="5" t="inlineStr">
        <is>
          <t>AI视觉结算</t>
        </is>
      </c>
      <c r="D22" s="5" t="inlineStr">
        <is>
          <t>AI智能识别结算台-立式双通道</t>
        </is>
      </c>
      <c r="E22" s="5" t="inlineStr">
        <is>
          <t>CPT-S40A</t>
        </is>
      </c>
      <c r="F22" s="5" t="inlineStr">
        <is>
          <t>康比特</t>
        </is>
      </c>
      <c r="G22" s="5" t="inlineStr">
        <is>
          <t>台</t>
        </is>
      </c>
      <c r="H22" s="6" t="inlineStr">
        <is>
          <t>建议定标</t>
        </is>
      </c>
      <c r="I22" s="5" t="inlineStr">
        <is>
          <t>需补算法授权/菜品学习边界</t>
        </is>
      </c>
      <c r="J22" s="5" t="inlineStr">
        <is>
          <t>1-营养结算!29</t>
        </is>
      </c>
      <c r="K22" s="5"/>
      <c r="L22" s="10">
        <v>0</v>
      </c>
    </row>
    <row r="23" ht="34" customHeight="1">
      <c r="A23" s="5" t="inlineStr">
        <is>
          <t>SC-NUT-POS-001</t>
        </is>
      </c>
      <c r="B23" s="5" t="inlineStr">
        <is>
          <t>营养结算</t>
        </is>
      </c>
      <c r="C23" s="5" t="inlineStr">
        <is>
          <t>消费终端</t>
        </is>
      </c>
      <c r="D23" s="5" t="inlineStr">
        <is>
          <t>台式双面收银机（双触摸）</t>
        </is>
      </c>
      <c r="E23" s="5" t="inlineStr">
        <is>
          <t>CPT-GMPOS200</t>
        </is>
      </c>
      <c r="F23" s="5" t="inlineStr">
        <is>
          <t>康比特</t>
        </is>
      </c>
      <c r="G23" s="5" t="inlineStr">
        <is>
          <t>台</t>
        </is>
      </c>
      <c r="H23" s="6" t="inlineStr">
        <is>
          <t>建议定标</t>
        </is>
      </c>
      <c r="I23" s="5" t="inlineStr">
        <is>
          <t>项目实物常见P301-2D-2W，须确认是否同物异码</t>
        </is>
      </c>
      <c r="J23" s="5" t="inlineStr">
        <is>
          <t>1-营养结算!33</t>
        </is>
      </c>
      <c r="K23" s="5" t="inlineStr">
        <is>
          <t>P010江苏国信（E）；P011江西206（A）；P014滨州健康科技职业学院（A）；P022四方达项目（A）</t>
        </is>
      </c>
      <c r="L23" s="10">
        <v>4</v>
      </c>
    </row>
    <row r="24" ht="34" customHeight="1">
      <c r="A24" s="5" t="inlineStr">
        <is>
          <t>SC-NUT-POS-002</t>
        </is>
      </c>
      <c r="B24" s="5" t="inlineStr">
        <is>
          <t>营养结算</t>
        </is>
      </c>
      <c r="C24" s="5" t="inlineStr">
        <is>
          <t>消费终端</t>
        </is>
      </c>
      <c r="D24" s="5" t="inlineStr">
        <is>
          <t>壁挂式收银机</t>
        </is>
      </c>
      <c r="E24" s="5" t="inlineStr">
        <is>
          <t>CPT-GMPOS180</t>
        </is>
      </c>
      <c r="F24" s="5" t="inlineStr">
        <is>
          <t>康比特</t>
        </is>
      </c>
      <c r="G24" s="5" t="inlineStr">
        <is>
          <t>台</t>
        </is>
      </c>
      <c r="H24" s="6" t="inlineStr">
        <is>
          <t>建议定标</t>
        </is>
      </c>
      <c r="I24" s="5" t="inlineStr">
        <is>
          <t>项目实物常见P50-2D-2W，须确认别名关系</t>
        </is>
      </c>
      <c r="J24" s="5" t="inlineStr">
        <is>
          <t>1-营养结算!34</t>
        </is>
      </c>
      <c r="K24" s="5" t="inlineStr">
        <is>
          <t>P011江西206（A）</t>
        </is>
      </c>
      <c r="L24" s="10">
        <v>1</v>
      </c>
    </row>
    <row r="25" ht="34" customHeight="1">
      <c r="A25" s="5" t="inlineStr">
        <is>
          <t>SC-NUT-POS-003</t>
        </is>
      </c>
      <c r="B25" s="5" t="inlineStr">
        <is>
          <t>营养结算</t>
        </is>
      </c>
      <c r="C25" s="5" t="inlineStr">
        <is>
          <t>消费终端</t>
        </is>
      </c>
      <c r="D25" s="5" t="inlineStr">
        <is>
          <t>卧式消费机</t>
        </is>
      </c>
      <c r="E25" s="5" t="inlineStr">
        <is>
          <t>CPT-GMPOS160</t>
        </is>
      </c>
      <c r="F25" s="5" t="inlineStr">
        <is>
          <t>康比特</t>
        </is>
      </c>
      <c r="G25" s="5" t="inlineStr">
        <is>
          <t>台</t>
        </is>
      </c>
      <c r="H25" s="6" t="inlineStr">
        <is>
          <t>建议定标</t>
        </is>
      </c>
      <c r="I25" s="5" t="inlineStr">
        <is>
          <t>项目实物常见P51-2D-2W，须确认别名关系</t>
        </is>
      </c>
      <c r="J25" s="5" t="inlineStr">
        <is>
          <t>1-营养结算!35</t>
        </is>
      </c>
      <c r="K25" s="5"/>
      <c r="L25" s="10">
        <v>0</v>
      </c>
    </row>
    <row r="26" ht="34" customHeight="1">
      <c r="A26" s="5" t="inlineStr">
        <is>
          <t>SC-NUT-POS-004</t>
        </is>
      </c>
      <c r="B26" s="5" t="inlineStr">
        <is>
          <t>营养结算</t>
        </is>
      </c>
      <c r="C26" s="5" t="inlineStr">
        <is>
          <t>消费终端</t>
        </is>
      </c>
      <c r="D26" s="5" t="inlineStr">
        <is>
          <t>手持机</t>
        </is>
      </c>
      <c r="E26" s="5" t="inlineStr">
        <is>
          <t>CPT-GMPOS128</t>
        </is>
      </c>
      <c r="F26" s="5" t="inlineStr">
        <is>
          <t>康比特</t>
        </is>
      </c>
      <c r="G26" s="5" t="inlineStr">
        <is>
          <t>台</t>
        </is>
      </c>
      <c r="H26" s="6" t="inlineStr">
        <is>
          <t>建议定标</t>
        </is>
      </c>
      <c r="I26" s="5" t="inlineStr">
        <is>
          <t>与库存手持机必须分开命名</t>
        </is>
      </c>
      <c r="J26" s="5" t="inlineStr">
        <is>
          <t>1-营养结算!36</t>
        </is>
      </c>
      <c r="K26" s="5"/>
      <c r="L26" s="10">
        <v>0</v>
      </c>
    </row>
    <row r="27" ht="34" customHeight="1">
      <c r="A27" s="5" t="inlineStr">
        <is>
          <t>SC-NUT-POS-005</t>
        </is>
      </c>
      <c r="B27" s="5" t="inlineStr">
        <is>
          <t>营养结算</t>
        </is>
      </c>
      <c r="C27" s="5" t="inlineStr">
        <is>
          <t>消费终端</t>
        </is>
      </c>
      <c r="D27" s="5" t="inlineStr">
        <is>
          <t>智能称重收银机（单触摸）</t>
        </is>
      </c>
      <c r="E27" s="5" t="inlineStr">
        <is>
          <t>CPT-CZSY280</t>
        </is>
      </c>
      <c r="F27" s="5" t="inlineStr">
        <is>
          <t>康比特</t>
        </is>
      </c>
      <c r="G27" s="5" t="inlineStr">
        <is>
          <t>台</t>
        </is>
      </c>
      <c r="H27" s="6" t="inlineStr">
        <is>
          <t>建议定标</t>
        </is>
      </c>
      <c r="I27" s="5" t="inlineStr">
        <is>
          <t>项目实物常见P308-2D-2W，须确认别名关系</t>
        </is>
      </c>
      <c r="J27" s="5" t="inlineStr">
        <is>
          <t>1-营养结算!37</t>
        </is>
      </c>
      <c r="K27" s="5"/>
      <c r="L27" s="10">
        <v>0</v>
      </c>
    </row>
    <row r="28" ht="34" customHeight="1">
      <c r="A28" s="5" t="inlineStr">
        <is>
          <t>SC-NUT-O2O-001</t>
        </is>
      </c>
      <c r="B28" s="5" t="inlineStr">
        <is>
          <t>营养结算</t>
        </is>
      </c>
      <c r="C28" s="5" t="inlineStr">
        <is>
          <t>线上订餐</t>
        </is>
      </c>
      <c r="D28" s="5" t="inlineStr">
        <is>
          <t>后厨小票打印机</t>
        </is>
      </c>
      <c r="E28" s="5" t="inlineStr">
        <is>
          <t>XP-C58H</t>
        </is>
      </c>
      <c r="F28" s="5" t="inlineStr">
        <is>
          <t>芯烨/康比特</t>
        </is>
      </c>
      <c r="G28" s="5" t="inlineStr">
        <is>
          <t>台</t>
        </is>
      </c>
      <c r="H28" s="6" t="inlineStr">
        <is>
          <t>建议定标</t>
        </is>
      </c>
      <c r="I28" s="5" t="inlineStr">
        <is>
          <t>标准表品牌与项目实物品牌口径需统一</t>
        </is>
      </c>
      <c r="J28" s="5" t="inlineStr">
        <is>
          <t>1-营养结算!39</t>
        </is>
      </c>
      <c r="K28" s="5" t="inlineStr">
        <is>
          <t>P019金斯瑞（A）</t>
        </is>
      </c>
      <c r="L28" s="10">
        <v>1</v>
      </c>
    </row>
    <row r="29" ht="34" customHeight="1">
      <c r="A29" s="5" t="inlineStr">
        <is>
          <t>SC-NUT-O2O-002</t>
        </is>
      </c>
      <c r="B29" s="5" t="inlineStr">
        <is>
          <t>营养结算</t>
        </is>
      </c>
      <c r="C29" s="5" t="inlineStr">
        <is>
          <t>线上订餐</t>
        </is>
      </c>
      <c r="D29" s="5" t="inlineStr">
        <is>
          <t>智能取餐柜</t>
        </is>
      </c>
      <c r="E29" s="5" t="inlineStr">
        <is>
          <t>CPT-QCG300</t>
        </is>
      </c>
      <c r="F29" s="5" t="inlineStr">
        <is>
          <t>康比特</t>
        </is>
      </c>
      <c r="G29" s="5" t="inlineStr">
        <is>
          <t>台</t>
        </is>
      </c>
      <c r="H29" s="7" t="inlineStr">
        <is>
          <t>条件定标</t>
        </is>
      </c>
      <c r="I29" s="5" t="inlineStr">
        <is>
          <t>原表单位、数量为空；门数/主副柜必须进入型号或规格</t>
        </is>
      </c>
      <c r="J29" s="5" t="inlineStr">
        <is>
          <t>1-营养结算!40</t>
        </is>
      </c>
      <c r="K29" s="5" t="inlineStr">
        <is>
          <t>P019金斯瑞（A）</t>
        </is>
      </c>
      <c r="L29" s="10">
        <v>1</v>
      </c>
    </row>
    <row r="30" ht="34" customHeight="1">
      <c r="A30" s="5" t="inlineStr">
        <is>
          <t>SC-NUT-DSP-001</t>
        </is>
      </c>
      <c r="B30" s="5" t="inlineStr">
        <is>
          <t>营养结算</t>
        </is>
      </c>
      <c r="C30" s="5" t="inlineStr">
        <is>
          <t>展示</t>
        </is>
      </c>
      <c r="D30" s="5" t="inlineStr">
        <is>
          <t>智慧数据大屏（含软件）75寸</t>
        </is>
      </c>
      <c r="E30" s="5" t="inlineStr">
        <is>
          <t>CPT-Nutr-GMSCR580</t>
        </is>
      </c>
      <c r="F30" s="5" t="inlineStr">
        <is>
          <t>康比特</t>
        </is>
      </c>
      <c r="G30" s="5" t="inlineStr">
        <is>
          <t>台</t>
        </is>
      </c>
      <c r="H30" s="6" t="inlineStr">
        <is>
          <t>建议定标</t>
        </is>
      </c>
      <c r="I30" s="5" t="inlineStr">
        <is>
          <t>旧项目存在GMSCR350等型号</t>
        </is>
      </c>
      <c r="J30" s="5" t="inlineStr">
        <is>
          <t>1-营养结算!42</t>
        </is>
      </c>
      <c r="K30" s="5" t="inlineStr">
        <is>
          <t>P028C08（B）</t>
        </is>
      </c>
      <c r="L30" s="10">
        <v>1</v>
      </c>
    </row>
    <row r="31" ht="34" customHeight="1">
      <c r="A31" s="5" t="inlineStr">
        <is>
          <t>SC-NUT-DSP-002</t>
        </is>
      </c>
      <c r="B31" s="5" t="inlineStr">
        <is>
          <t>营养结算</t>
        </is>
      </c>
      <c r="C31" s="5" t="inlineStr">
        <is>
          <t>展示</t>
        </is>
      </c>
      <c r="D31" s="5" t="inlineStr">
        <is>
          <t>菜品余量看板（含软件）43寸</t>
        </is>
      </c>
      <c r="E31" s="5" t="inlineStr">
        <is>
          <t>CPT-Nutr-GMRQ560</t>
        </is>
      </c>
      <c r="F31" s="5" t="inlineStr">
        <is>
          <t>康比特</t>
        </is>
      </c>
      <c r="G31" s="5" t="inlineStr">
        <is>
          <t>台</t>
        </is>
      </c>
      <c r="H31" s="6" t="inlineStr">
        <is>
          <t>建议定标</t>
        </is>
      </c>
      <c r="I31" s="5" t="inlineStr">
        <is>
          <t>项目资料存在不同尺寸，需把尺寸纳入规格</t>
        </is>
      </c>
      <c r="J31" s="5" t="inlineStr">
        <is>
          <t>1-营养结算!43</t>
        </is>
      </c>
      <c r="K31" s="5" t="inlineStr">
        <is>
          <t>P028C08（A）</t>
        </is>
      </c>
      <c r="L31" s="10">
        <v>1</v>
      </c>
    </row>
    <row r="32" ht="34" customHeight="1">
      <c r="A32" s="5" t="inlineStr">
        <is>
          <t>SC-NUT-DSP-003</t>
        </is>
      </c>
      <c r="B32" s="5" t="inlineStr">
        <is>
          <t>营养结算</t>
        </is>
      </c>
      <c r="C32" s="5" t="inlineStr">
        <is>
          <t>展示</t>
        </is>
      </c>
      <c r="D32" s="5" t="inlineStr">
        <is>
          <t>电子价签（含软件）</t>
        </is>
      </c>
      <c r="E32" s="5" t="inlineStr">
        <is>
          <t>CPT-Nutr-GMESL550</t>
        </is>
      </c>
      <c r="F32" s="5" t="inlineStr">
        <is>
          <t>康比特</t>
        </is>
      </c>
      <c r="G32" s="5" t="inlineStr">
        <is>
          <t>台</t>
        </is>
      </c>
      <c r="H32" s="6" t="inlineStr">
        <is>
          <t>建议定标</t>
        </is>
      </c>
      <c r="I32" s="5" t="inlineStr">
        <is>
          <t>历史存在CPT-Nutr-ESL550</t>
        </is>
      </c>
      <c r="J32" s="5" t="inlineStr">
        <is>
          <t>1-营养结算!44</t>
        </is>
      </c>
      <c r="K32" s="5" t="inlineStr">
        <is>
          <t>P008无锡新吴区区政府（B）</t>
        </is>
      </c>
      <c r="L32" s="10">
        <v>1</v>
      </c>
    </row>
    <row r="33" ht="34" customHeight="1">
      <c r="A33" s="5" t="inlineStr">
        <is>
          <t>SC-NUT-DSP-004</t>
        </is>
      </c>
      <c r="B33" s="5" t="inlineStr">
        <is>
          <t>营养结算</t>
        </is>
      </c>
      <c r="C33" s="5" t="inlineStr">
        <is>
          <t>展示</t>
        </is>
      </c>
      <c r="D33" s="5" t="inlineStr">
        <is>
          <t>电子菜牌（含软件）43寸</t>
        </is>
      </c>
      <c r="E33" s="5" t="inlineStr">
        <is>
          <t>CPT-EM560</t>
        </is>
      </c>
      <c r="F33" s="5" t="inlineStr">
        <is>
          <t>康比特</t>
        </is>
      </c>
      <c r="G33" s="5" t="inlineStr">
        <is>
          <t>台</t>
        </is>
      </c>
      <c r="H33" s="6" t="inlineStr">
        <is>
          <t>建议定标</t>
        </is>
      </c>
      <c r="I33" s="5" t="inlineStr">
        <is>
          <t>需区分屏体、发布软件和安装支架</t>
        </is>
      </c>
      <c r="J33" s="5" t="inlineStr">
        <is>
          <t>1-营养结算!45</t>
        </is>
      </c>
      <c r="K33" s="5"/>
      <c r="L33" s="10">
        <v>0</v>
      </c>
    </row>
    <row r="34" ht="34" customHeight="1">
      <c r="A34" s="5" t="inlineStr">
        <is>
          <t>SC-NUT-ID-001</t>
        </is>
      </c>
      <c r="B34" s="5" t="inlineStr">
        <is>
          <t>营养结算</t>
        </is>
      </c>
      <c r="C34" s="5" t="inlineStr">
        <is>
          <t>身份介质</t>
        </is>
      </c>
      <c r="D34" s="5" t="inlineStr">
        <is>
          <t>智能卡读卡器</t>
        </is>
      </c>
      <c r="E34" s="5" t="inlineStr">
        <is>
          <t>FK-CU</t>
        </is>
      </c>
      <c r="F34" s="5" t="inlineStr">
        <is>
          <t>康比特</t>
        </is>
      </c>
      <c r="G34" s="5" t="inlineStr">
        <is>
          <t>台</t>
        </is>
      </c>
      <c r="H34" s="6" t="inlineStr">
        <is>
          <t>建议定标</t>
        </is>
      </c>
      <c r="I34" s="5" t="inlineStr">
        <is>
          <t>项目中存在FK-MU-10等其他型号</t>
        </is>
      </c>
      <c r="J34" s="5" t="inlineStr">
        <is>
          <t>1-营养结算!46</t>
        </is>
      </c>
      <c r="K34" s="5" t="inlineStr">
        <is>
          <t>P011江西206（A）</t>
        </is>
      </c>
      <c r="L34" s="10">
        <v>1</v>
      </c>
    </row>
    <row r="35" ht="34" customHeight="1">
      <c r="A35" s="5" t="inlineStr">
        <is>
          <t>SC-NUT-ID-002</t>
        </is>
      </c>
      <c r="B35" s="5" t="inlineStr">
        <is>
          <t>营养结算</t>
        </is>
      </c>
      <c r="C35" s="5" t="inlineStr">
        <is>
          <t>身份介质</t>
        </is>
      </c>
      <c r="D35" s="5" t="inlineStr">
        <is>
          <t>M1智能卡</t>
        </is>
      </c>
      <c r="E35" s="5" t="inlineStr">
        <is>
          <t>FM1108</t>
        </is>
      </c>
      <c r="F35" s="5" t="inlineStr">
        <is>
          <t>待确认</t>
        </is>
      </c>
      <c r="G35" s="5" t="inlineStr">
        <is>
          <t>张</t>
        </is>
      </c>
      <c r="H35" s="7" t="inlineStr">
        <is>
          <t>条件定标</t>
        </is>
      </c>
      <c r="I35" s="5" t="inlineStr">
        <is>
          <t>需补品牌、芯片、印刷和密钥方案</t>
        </is>
      </c>
      <c r="J35" s="5" t="inlineStr">
        <is>
          <t>1-营养结算!47</t>
        </is>
      </c>
      <c r="K35" s="5"/>
      <c r="L35" s="10">
        <v>0</v>
      </c>
    </row>
    <row r="36" ht="34" customHeight="1">
      <c r="A36" s="5" t="inlineStr">
        <is>
          <t>SC-NUT-SVC-001</t>
        </is>
      </c>
      <c r="B36" s="5" t="inlineStr">
        <is>
          <t>营养结算</t>
        </is>
      </c>
      <c r="C36" s="5" t="inlineStr">
        <is>
          <t>服务</t>
        </is>
      </c>
      <c r="D36" s="5" t="inlineStr">
        <is>
          <t>自助餐岛台定制</t>
        </is>
      </c>
      <c r="E36" s="5" t="inlineStr">
        <is>
          <t>CUSTOM</t>
        </is>
      </c>
      <c r="F36" s="5" t="inlineStr">
        <is>
          <t>康比特</t>
        </is>
      </c>
      <c r="G36" s="5" t="inlineStr">
        <is>
          <t>米</t>
        </is>
      </c>
      <c r="H36" s="7" t="inlineStr">
        <is>
          <t>条件定标</t>
        </is>
      </c>
      <c r="I36" s="5" t="inlineStr">
        <is>
          <t>必须使用定制配置单，不得只写按甲方需求</t>
        </is>
      </c>
      <c r="J36" s="5" t="inlineStr">
        <is>
          <t>1-营养结算!49</t>
        </is>
      </c>
      <c r="K36" s="5"/>
      <c r="L36" s="10">
        <v>0</v>
      </c>
    </row>
    <row r="37" ht="34" customHeight="1">
      <c r="A37" s="5" t="inlineStr">
        <is>
          <t>SC-NUT-SVC-002</t>
        </is>
      </c>
      <c r="B37" s="5" t="inlineStr">
        <is>
          <t>营养结算</t>
        </is>
      </c>
      <c r="C37" s="5" t="inlineStr">
        <is>
          <t>服务</t>
        </is>
      </c>
      <c r="D37" s="5" t="inlineStr">
        <is>
          <t>实施运杂费</t>
        </is>
      </c>
      <c r="E37" s="5" t="inlineStr">
        <is>
          <t>SVC-IMPLEMENT</t>
        </is>
      </c>
      <c r="F37" s="5" t="inlineStr">
        <is>
          <t>康比特</t>
        </is>
      </c>
      <c r="G37" s="5" t="inlineStr">
        <is>
          <t>项</t>
        </is>
      </c>
      <c r="H37" s="7" t="inlineStr">
        <is>
          <t>条件定标</t>
        </is>
      </c>
      <c r="I37" s="5" t="inlineStr">
        <is>
          <t>原表型号为反斜杠，需明确服务边界和里程碑</t>
        </is>
      </c>
      <c r="J37" s="5" t="inlineStr">
        <is>
          <t>1-营养结算!50</t>
        </is>
      </c>
      <c r="K37" s="5"/>
      <c r="L37" s="10">
        <v>0</v>
      </c>
    </row>
    <row r="38" ht="34" customHeight="1">
      <c r="A38" s="5" t="inlineStr">
        <is>
          <t>SC-NUT-SVC-003</t>
        </is>
      </c>
      <c r="B38" s="5" t="inlineStr">
        <is>
          <t>营养结算</t>
        </is>
      </c>
      <c r="C38" s="5" t="inlineStr">
        <is>
          <t>服务</t>
        </is>
      </c>
      <c r="D38" s="5" t="inlineStr">
        <is>
          <t>售后服务维保</t>
        </is>
      </c>
      <c r="E38" s="5" t="inlineStr">
        <is>
          <t>SVC-MAINT</t>
        </is>
      </c>
      <c r="F38" s="5" t="inlineStr">
        <is>
          <t>康比特</t>
        </is>
      </c>
      <c r="G38" s="5" t="inlineStr">
        <is>
          <t>年</t>
        </is>
      </c>
      <c r="H38" s="7" t="inlineStr">
        <is>
          <t>条件定标</t>
        </is>
      </c>
      <c r="I38" s="5" t="inlineStr">
        <is>
          <t>需定义SLA、范围、备件与计费基数</t>
        </is>
      </c>
      <c r="J38" s="5" t="inlineStr">
        <is>
          <t>1-营养结算!51</t>
        </is>
      </c>
      <c r="K38" s="5"/>
      <c r="L38" s="10">
        <v>0</v>
      </c>
    </row>
    <row r="39" ht="34" customHeight="1">
      <c r="A39" s="5" t="inlineStr">
        <is>
          <t>SC-FS-SW-001</t>
        </is>
      </c>
      <c r="B39" s="5" t="inlineStr">
        <is>
          <t>智慧食安</t>
        </is>
      </c>
      <c r="C39" s="5" t="inlineStr">
        <is>
          <t>软件</t>
        </is>
      </c>
      <c r="D39" s="5" t="inlineStr">
        <is>
          <t>食品安全监督管理系统（PC端）</t>
        </is>
      </c>
      <c r="E39" s="5" t="inlineStr">
        <is>
          <t>CPT-FS-GMPLTF V1.0</t>
        </is>
      </c>
      <c r="F39" s="5" t="inlineStr">
        <is>
          <t>康比特</t>
        </is>
      </c>
      <c r="G39" s="5" t="inlineStr">
        <is>
          <t>套</t>
        </is>
      </c>
      <c r="H39" s="6" t="inlineStr">
        <is>
          <t>建议定标</t>
        </is>
      </c>
      <c r="I39" s="5" t="inlineStr">
        <is>
          <t>项目中常写CPT-FoodSaf-GMPLTF，需版本别名矩阵</t>
        </is>
      </c>
      <c r="J39" s="5" t="inlineStr">
        <is>
          <t>2-智慧食安!4</t>
        </is>
      </c>
      <c r="K39" s="5" t="inlineStr">
        <is>
          <t>P023网信办项目（B）</t>
        </is>
      </c>
      <c r="L39" s="10">
        <v>1</v>
      </c>
    </row>
    <row r="40" ht="34" customHeight="1">
      <c r="A40" s="5" t="inlineStr">
        <is>
          <t>SC-FS-SW-002</t>
        </is>
      </c>
      <c r="B40" s="5" t="inlineStr">
        <is>
          <t>智慧食安</t>
        </is>
      </c>
      <c r="C40" s="5" t="inlineStr">
        <is>
          <t>软件</t>
        </is>
      </c>
      <c r="D40" s="5" t="inlineStr">
        <is>
          <t>食品安全监督管理系统（手机端）</t>
        </is>
      </c>
      <c r="E40" s="5" t="inlineStr">
        <is>
          <t>CPT-FS-GMMOB V1.0</t>
        </is>
      </c>
      <c r="F40" s="5" t="inlineStr">
        <is>
          <t>康比特</t>
        </is>
      </c>
      <c r="G40" s="5" t="inlineStr">
        <is>
          <t>套</t>
        </is>
      </c>
      <c r="H40" s="6" t="inlineStr">
        <is>
          <t>建议定标</t>
        </is>
      </c>
      <c r="I40" s="5" t="inlineStr">
        <is>
          <t>需补与PC端授权关系</t>
        </is>
      </c>
      <c r="J40" s="5" t="inlineStr">
        <is>
          <t>2-智慧食安!5</t>
        </is>
      </c>
      <c r="K40" s="5"/>
      <c r="L40" s="10">
        <v>0</v>
      </c>
    </row>
    <row r="41" ht="34" customHeight="1">
      <c r="A41" s="5" t="inlineStr">
        <is>
          <t>SC-FS-IOT-001</t>
        </is>
      </c>
      <c r="B41" s="5" t="inlineStr">
        <is>
          <t>智慧食安</t>
        </is>
      </c>
      <c r="C41" s="5" t="inlineStr">
        <is>
          <t>明厨亮灶</t>
        </is>
      </c>
      <c r="D41" s="5" t="inlineStr">
        <is>
          <t>高清网络摄像机</t>
        </is>
      </c>
      <c r="E41" s="5" t="inlineStr">
        <is>
          <t>DS-2CD3146WD-I(4mm)</t>
        </is>
      </c>
      <c r="F41" s="5" t="inlineStr">
        <is>
          <t>海康威视</t>
        </is>
      </c>
      <c r="G41" s="5" t="inlineStr">
        <is>
          <t>个</t>
        </is>
      </c>
      <c r="H41" s="6" t="inlineStr">
        <is>
          <t>建议定标</t>
        </is>
      </c>
      <c r="I41" s="5" t="inlineStr">
        <is>
          <t>标准表品牌写康比特，需纠正为实际品牌/集成商口径</t>
        </is>
      </c>
      <c r="J41" s="5" t="inlineStr">
        <is>
          <t>2-智慧食安!7</t>
        </is>
      </c>
      <c r="K41" s="5" t="inlineStr">
        <is>
          <t>P023网信办项目（A）</t>
        </is>
      </c>
      <c r="L41" s="10">
        <v>1</v>
      </c>
    </row>
    <row r="42" ht="34" customHeight="1">
      <c r="A42" s="5" t="inlineStr">
        <is>
          <t>SC-FS-AI-001</t>
        </is>
      </c>
      <c r="B42" s="5" t="inlineStr">
        <is>
          <t>智慧食安</t>
        </is>
      </c>
      <c r="C42" s="5" t="inlineStr">
        <is>
          <t>行为分析</t>
        </is>
      </c>
      <c r="D42" s="5" t="inlineStr">
        <is>
          <t>AI边缘计算智能分析盒</t>
        </is>
      </c>
      <c r="E42" s="5" t="inlineStr">
        <is>
          <t>CPT-Box600-08</t>
        </is>
      </c>
      <c r="F42" s="5" t="inlineStr">
        <is>
          <t>康比特</t>
        </is>
      </c>
      <c r="G42" s="5" t="inlineStr">
        <is>
          <t>台</t>
        </is>
      </c>
      <c r="H42" s="6" t="inlineStr">
        <is>
          <t>建议定标</t>
        </is>
      </c>
      <c r="I42" s="5" t="inlineStr">
        <is>
          <t>项目实物/销售记录常见TB600，须确认OEM别名</t>
        </is>
      </c>
      <c r="J42" s="5" t="inlineStr">
        <is>
          <t>2-智慧食安!9</t>
        </is>
      </c>
      <c r="K42" s="5" t="inlineStr">
        <is>
          <t>P001三全智慧营养健康餐厅（C）；P010江苏国信（E）；P011江西206（A）；P023网信办项目（E）</t>
        </is>
      </c>
      <c r="L42" s="10">
        <v>4</v>
      </c>
    </row>
    <row r="43" ht="34" customHeight="1">
      <c r="A43" s="5" t="inlineStr">
        <is>
          <t>SC-FS-AI-002</t>
        </is>
      </c>
      <c r="B43" s="5" t="inlineStr">
        <is>
          <t>智慧食安</t>
        </is>
      </c>
      <c r="C43" s="5" t="inlineStr">
        <is>
          <t>晨检</t>
        </is>
      </c>
      <c r="D43" s="5" t="inlineStr">
        <is>
          <t>AI智能晨检仪</t>
        </is>
      </c>
      <c r="E43" s="5" t="inlineStr">
        <is>
          <t>Y-6</t>
        </is>
      </c>
      <c r="F43" s="5" t="inlineStr">
        <is>
          <t>康比特</t>
        </is>
      </c>
      <c r="G43" s="5" t="inlineStr">
        <is>
          <t>台</t>
        </is>
      </c>
      <c r="H43" s="7" t="inlineStr">
        <is>
          <t>条件定标</t>
        </is>
      </c>
      <c r="I43" s="5" t="inlineStr">
        <is>
          <t>原表无序号；项目还存在S-1</t>
        </is>
      </c>
      <c r="J43" s="5" t="inlineStr">
        <is>
          <t>2-智慧食安!10</t>
        </is>
      </c>
      <c r="K43" s="5" t="inlineStr">
        <is>
          <t>P014滨州健康科技职业学院（A）；P023网信办项目（A）</t>
        </is>
      </c>
      <c r="L43" s="10">
        <v>2</v>
      </c>
    </row>
    <row r="44" ht="34" customHeight="1">
      <c r="A44" s="5" t="inlineStr">
        <is>
          <t>SC-FS-SAMPLE-001</t>
        </is>
      </c>
      <c r="B44" s="5" t="inlineStr">
        <is>
          <t>智慧食安</t>
        </is>
      </c>
      <c r="C44" s="5" t="inlineStr">
        <is>
          <t>留样</t>
        </is>
      </c>
      <c r="D44" s="5" t="inlineStr">
        <is>
          <t>智能食品留样柜</t>
        </is>
      </c>
      <c r="E44" s="5" t="inlineStr">
        <is>
          <t>TCY-LYGZG7</t>
        </is>
      </c>
      <c r="F44" s="5" t="inlineStr">
        <is>
          <t>三美智能</t>
        </is>
      </c>
      <c r="G44" s="5" t="inlineStr">
        <is>
          <t>个</t>
        </is>
      </c>
      <c r="H44" s="6" t="inlineStr">
        <is>
          <t>建议定标</t>
        </is>
      </c>
      <c r="I44" s="5" t="inlineStr">
        <is>
          <t>需补容积、温控和留样流程</t>
        </is>
      </c>
      <c r="J44" s="5" t="inlineStr">
        <is>
          <t>2-智慧食安!12</t>
        </is>
      </c>
      <c r="K44" s="5" t="inlineStr">
        <is>
          <t>P011江西206（A）；P012海开集团（A）；P019金斯瑞（A）</t>
        </is>
      </c>
      <c r="L44" s="10">
        <v>3</v>
      </c>
    </row>
    <row r="45" ht="34" customHeight="1">
      <c r="A45" s="5" t="inlineStr">
        <is>
          <t>SC-FS-SAMPLE-002</t>
        </is>
      </c>
      <c r="B45" s="5" t="inlineStr">
        <is>
          <t>智慧食安</t>
        </is>
      </c>
      <c r="C45" s="5" t="inlineStr">
        <is>
          <t>留样</t>
        </is>
      </c>
      <c r="D45" s="5" t="inlineStr">
        <is>
          <t>智能食品留样称</t>
        </is>
      </c>
      <c r="E45" s="5" t="inlineStr">
        <is>
          <t>ST-LYY-156</t>
        </is>
      </c>
      <c r="F45" s="5" t="inlineStr">
        <is>
          <t>德沃</t>
        </is>
      </c>
      <c r="G45" s="5" t="inlineStr">
        <is>
          <t>台</t>
        </is>
      </c>
      <c r="H45" s="7" t="inlineStr">
        <is>
          <t>条件定标</t>
        </is>
      </c>
      <c r="I45" s="5" t="inlineStr">
        <is>
          <t>原表作为或选项且无序号，应独立编号</t>
        </is>
      </c>
      <c r="J45" s="5" t="inlineStr">
        <is>
          <t>2-智慧食安!13</t>
        </is>
      </c>
      <c r="K45" s="5" t="inlineStr">
        <is>
          <t>P014滨州健康科技职业学院（A）；P023网信办项目（A）</t>
        </is>
      </c>
      <c r="L45" s="10">
        <v>2</v>
      </c>
    </row>
    <row r="46" ht="34" customHeight="1">
      <c r="A46" s="5" t="inlineStr">
        <is>
          <t>SC-FS-IOT-002</t>
        </is>
      </c>
      <c r="B46" s="5" t="inlineStr">
        <is>
          <t>智慧食安</t>
        </is>
      </c>
      <c r="C46" s="5" t="inlineStr">
        <is>
          <t>环境监测</t>
        </is>
      </c>
      <c r="D46" s="5" t="inlineStr">
        <is>
          <t>智能温湿度监测仪</t>
        </is>
      </c>
      <c r="E46" s="5" t="inlineStr">
        <is>
          <t>TM-TH-4G</t>
        </is>
      </c>
      <c r="F46" s="5" t="inlineStr">
        <is>
          <t>滕茂物联</t>
        </is>
      </c>
      <c r="G46" s="5" t="inlineStr">
        <is>
          <t>个</t>
        </is>
      </c>
      <c r="H46" s="6" t="inlineStr">
        <is>
          <t>建议定标</t>
        </is>
      </c>
      <c r="I46" s="5" t="inlineStr">
        <is>
          <t>需补SIM/流量/平台授权</t>
        </is>
      </c>
      <c r="J46" s="5" t="inlineStr">
        <is>
          <t>2-智慧食安!14</t>
        </is>
      </c>
      <c r="K46" s="5"/>
      <c r="L46" s="10">
        <v>0</v>
      </c>
    </row>
    <row r="47" ht="34" customHeight="1">
      <c r="A47" s="5" t="inlineStr">
        <is>
          <t>SC-FS-TEST-001</t>
        </is>
      </c>
      <c r="B47" s="5" t="inlineStr">
        <is>
          <t>智慧食安</t>
        </is>
      </c>
      <c r="C47" s="5" t="inlineStr">
        <is>
          <t>食品检测</t>
        </is>
      </c>
      <c r="D47" s="5" t="inlineStr">
        <is>
          <t>多功能食品安全检测仪</t>
        </is>
      </c>
      <c r="E47" s="5" t="inlineStr">
        <is>
          <t>YP-G1200</t>
        </is>
      </c>
      <c r="F47" s="5" t="inlineStr">
        <is>
          <t>优普云</t>
        </is>
      </c>
      <c r="G47" s="5" t="inlineStr">
        <is>
          <t>台</t>
        </is>
      </c>
      <c r="H47" s="6" t="inlineStr">
        <is>
          <t>建议定标</t>
        </is>
      </c>
      <c r="I47" s="5" t="inlineStr">
        <is>
          <t>品牌存在优云谱/优普云写法，需统一</t>
        </is>
      </c>
      <c r="J47" s="5" t="inlineStr">
        <is>
          <t>2-智慧食安!15</t>
        </is>
      </c>
      <c r="K47" s="5" t="inlineStr">
        <is>
          <t>P011江西206（A）；P012海开集团（A）；P023网信办项目（A）</t>
        </is>
      </c>
      <c r="L47" s="10">
        <v>3</v>
      </c>
    </row>
    <row r="48" ht="34" customHeight="1">
      <c r="A48" s="5" t="inlineStr">
        <is>
          <t>SC-FS-DSP-001</t>
        </is>
      </c>
      <c r="B48" s="5" t="inlineStr">
        <is>
          <t>智慧食安</t>
        </is>
      </c>
      <c r="C48" s="5" t="inlineStr">
        <is>
          <t>展示</t>
        </is>
      </c>
      <c r="D48" s="5" t="inlineStr">
        <is>
          <t>食安监管驾驶舱大屏（含软件）</t>
        </is>
      </c>
      <c r="E48" s="5" t="inlineStr">
        <is>
          <t>DS-D6B55UH-DB</t>
        </is>
      </c>
      <c r="F48" s="5" t="inlineStr">
        <is>
          <t>康比特</t>
        </is>
      </c>
      <c r="G48" s="5" t="inlineStr">
        <is>
          <t>台</t>
        </is>
      </c>
      <c r="H48" s="7" t="inlineStr">
        <is>
          <t>条件定标</t>
        </is>
      </c>
      <c r="I48" s="5" t="inlineStr">
        <is>
          <t>与采购分析中心共用型号，应拆成硬件SKU+软件包</t>
        </is>
      </c>
      <c r="J48" s="5" t="inlineStr">
        <is>
          <t>2-智慧食安!18</t>
        </is>
      </c>
      <c r="K48" s="5"/>
      <c r="L48" s="10">
        <v>0</v>
      </c>
    </row>
    <row r="49" ht="34" customHeight="1">
      <c r="A49" s="5" t="inlineStr">
        <is>
          <t>SC-FS-INF-001</t>
        </is>
      </c>
      <c r="B49" s="5" t="inlineStr">
        <is>
          <t>智慧食安</t>
        </is>
      </c>
      <c r="C49" s="5" t="inlineStr">
        <is>
          <t>网络</t>
        </is>
      </c>
      <c r="D49" s="5" t="inlineStr">
        <is>
          <t>24口千兆PoE交换机</t>
        </is>
      </c>
      <c r="E49" s="5" t="inlineStr">
        <is>
          <t>TL-SG1226P</t>
        </is>
      </c>
      <c r="F49" s="5" t="inlineStr">
        <is>
          <t>TP-LINK</t>
        </is>
      </c>
      <c r="G49" s="5" t="inlineStr">
        <is>
          <t>台</t>
        </is>
      </c>
      <c r="H49" s="6" t="inlineStr">
        <is>
          <t>建议定标</t>
        </is>
      </c>
      <c r="I49" s="5" t="inlineStr">
        <is>
          <t>需补PoE预算和端口使用表</t>
        </is>
      </c>
      <c r="J49" s="5" t="inlineStr">
        <is>
          <t>2-智慧食安!20</t>
        </is>
      </c>
      <c r="K49" s="5" t="inlineStr">
        <is>
          <t>P003人大附中（A）；P014滨州健康科技职业学院（A）；P023网信办项目（A）；P028C08（A）</t>
        </is>
      </c>
      <c r="L49" s="10">
        <v>4</v>
      </c>
    </row>
    <row r="50" ht="34" customHeight="1">
      <c r="A50" s="5" t="inlineStr">
        <is>
          <t>SC-FS-INF-002</t>
        </is>
      </c>
      <c r="B50" s="5" t="inlineStr">
        <is>
          <t>智慧食安</t>
        </is>
      </c>
      <c r="C50" s="5" t="inlineStr">
        <is>
          <t>录像</t>
        </is>
      </c>
      <c r="D50" s="5" t="inlineStr">
        <is>
          <t>NVR录像机</t>
        </is>
      </c>
      <c r="E50" s="5" t="inlineStr">
        <is>
          <t>DS-7716N-K4-V3</t>
        </is>
      </c>
      <c r="F50" s="5" t="inlineStr">
        <is>
          <t>海康威视</t>
        </is>
      </c>
      <c r="G50" s="5" t="inlineStr">
        <is>
          <t>台</t>
        </is>
      </c>
      <c r="H50" s="7" t="inlineStr">
        <is>
          <t>条件定标</t>
        </is>
      </c>
      <c r="I50" s="5" t="inlineStr">
        <is>
          <t>原表无序号；需与摄像头路数/硬盘容量绑定</t>
        </is>
      </c>
      <c r="J50" s="5" t="inlineStr">
        <is>
          <t>2-智慧食安!21</t>
        </is>
      </c>
      <c r="K50" s="5" t="inlineStr">
        <is>
          <t>P019金斯瑞（A）；P023网信办项目（A）</t>
        </is>
      </c>
      <c r="L50" s="10">
        <v>2</v>
      </c>
    </row>
    <row r="51" ht="34" customHeight="1">
      <c r="A51" s="5" t="inlineStr">
        <is>
          <t>SC-FS-INF-003</t>
        </is>
      </c>
      <c r="B51" s="5" t="inlineStr">
        <is>
          <t>智慧食安</t>
        </is>
      </c>
      <c r="C51" s="5" t="inlineStr">
        <is>
          <t>录像</t>
        </is>
      </c>
      <c r="D51" s="5" t="inlineStr">
        <is>
          <t>监控硬盘</t>
        </is>
      </c>
      <c r="E51" s="5" t="inlineStr">
        <is>
          <t>希捷 8T</t>
        </is>
      </c>
      <c r="F51" s="5" t="inlineStr">
        <is>
          <t>希捷</t>
        </is>
      </c>
      <c r="G51" s="5" t="inlineStr">
        <is>
          <t>块</t>
        </is>
      </c>
      <c r="H51" s="7" t="inlineStr">
        <is>
          <t>条件定标</t>
        </is>
      </c>
      <c r="I51" s="5" t="inlineStr">
        <is>
          <t>原表无序号；需补企业级/监控级和保修</t>
        </is>
      </c>
      <c r="J51" s="5" t="inlineStr">
        <is>
          <t>2-智慧食安!22</t>
        </is>
      </c>
      <c r="K51" s="5"/>
      <c r="L51" s="10">
        <v>0</v>
      </c>
    </row>
    <row r="52" ht="34" customHeight="1">
      <c r="A52" s="5" t="inlineStr">
        <is>
          <t>SC-FS-INF-004</t>
        </is>
      </c>
      <c r="B52" s="5" t="inlineStr">
        <is>
          <t>智慧食安</t>
        </is>
      </c>
      <c r="C52" s="5" t="inlineStr">
        <is>
          <t>部署</t>
        </is>
      </c>
      <c r="D52" s="5" t="inlineStr">
        <is>
          <t>本地部署塔式服务器</t>
        </is>
      </c>
      <c r="E52" s="5" t="inlineStr">
        <is>
          <t>TS90X</t>
        </is>
      </c>
      <c r="F52" s="5" t="inlineStr">
        <is>
          <t>联想</t>
        </is>
      </c>
      <c r="G52" s="5" t="inlineStr">
        <is>
          <t>台</t>
        </is>
      </c>
      <c r="H52" s="7" t="inlineStr">
        <is>
          <t>条件定标</t>
        </is>
      </c>
      <c r="I52" s="5" t="inlineStr">
        <is>
          <t>与营养/采购重复，应引用统一基础硬件SKU</t>
        </is>
      </c>
      <c r="J52" s="5" t="inlineStr">
        <is>
          <t>2-智慧食安!23</t>
        </is>
      </c>
      <c r="K52" s="5"/>
      <c r="L52" s="10">
        <v>0</v>
      </c>
    </row>
    <row r="53" ht="34" customHeight="1">
      <c r="A53" s="5" t="inlineStr">
        <is>
          <t>SC-FS-INF-005</t>
        </is>
      </c>
      <c r="B53" s="5" t="inlineStr">
        <is>
          <t>智慧食安</t>
        </is>
      </c>
      <c r="C53" s="5" t="inlineStr">
        <is>
          <t>部署</t>
        </is>
      </c>
      <c r="D53" s="5" t="inlineStr">
        <is>
          <t>云端部署云服务器</t>
        </is>
      </c>
      <c r="E53" s="5"/>
      <c r="F53" s="5" t="inlineStr">
        <is>
          <t>阿里云</t>
        </is>
      </c>
      <c r="G53" s="5" t="inlineStr">
        <is>
          <t>年</t>
        </is>
      </c>
      <c r="H53" s="8" t="inlineStr">
        <is>
          <t>暂停定标</t>
        </is>
      </c>
      <c r="I53" s="5" t="inlineStr">
        <is>
          <t>型号仅写预算，缺配置/SLA/续费口径</t>
        </is>
      </c>
      <c r="J53" s="5" t="inlineStr">
        <is>
          <t>2-智慧食安!24</t>
        </is>
      </c>
      <c r="K53" s="5"/>
      <c r="L53" s="10">
        <v>0</v>
      </c>
    </row>
    <row r="54" ht="34" customHeight="1">
      <c r="A54" s="5" t="inlineStr">
        <is>
          <t>SC-FS-SVC-001</t>
        </is>
      </c>
      <c r="B54" s="5" t="inlineStr">
        <is>
          <t>智慧食安</t>
        </is>
      </c>
      <c r="C54" s="5" t="inlineStr">
        <is>
          <t>服务</t>
        </is>
      </c>
      <c r="D54" s="5" t="inlineStr">
        <is>
          <t>实施运杂费</t>
        </is>
      </c>
      <c r="E54" s="5" t="inlineStr">
        <is>
          <t>SVC-IMPLEMENT-FS</t>
        </is>
      </c>
      <c r="F54" s="5" t="inlineStr">
        <is>
          <t>康比特</t>
        </is>
      </c>
      <c r="G54" s="5" t="inlineStr">
        <is>
          <t>项</t>
        </is>
      </c>
      <c r="H54" s="7" t="inlineStr">
        <is>
          <t>条件定标</t>
        </is>
      </c>
      <c r="I54" s="5" t="inlineStr">
        <is>
          <t>原表型号为反斜杠</t>
        </is>
      </c>
      <c r="J54" s="5" t="inlineStr">
        <is>
          <t>2-智慧食安!26</t>
        </is>
      </c>
      <c r="K54" s="5"/>
      <c r="L54" s="10">
        <v>0</v>
      </c>
    </row>
    <row r="55" ht="34" customHeight="1">
      <c r="A55" s="5" t="inlineStr">
        <is>
          <t>SC-FS-SVC-002</t>
        </is>
      </c>
      <c r="B55" s="5" t="inlineStr">
        <is>
          <t>智慧食安</t>
        </is>
      </c>
      <c r="C55" s="5" t="inlineStr">
        <is>
          <t>服务</t>
        </is>
      </c>
      <c r="D55" s="5" t="inlineStr">
        <is>
          <t>售后服务维保</t>
        </is>
      </c>
      <c r="E55" s="5" t="inlineStr">
        <is>
          <t>SVC-MAINT-FS</t>
        </is>
      </c>
      <c r="F55" s="5" t="inlineStr">
        <is>
          <t>康比特</t>
        </is>
      </c>
      <c r="G55" s="5" t="inlineStr">
        <is>
          <t>年</t>
        </is>
      </c>
      <c r="H55" s="7" t="inlineStr">
        <is>
          <t>条件定标</t>
        </is>
      </c>
      <c r="I55" s="5" t="inlineStr">
        <is>
          <t>需定义SLA、范围、备件与计费基数</t>
        </is>
      </c>
      <c r="J55" s="5" t="inlineStr">
        <is>
          <t>2-智慧食安!27</t>
        </is>
      </c>
      <c r="K55" s="5"/>
      <c r="L55" s="10">
        <v>0</v>
      </c>
    </row>
    <row r="56" ht="34" customHeight="1">
      <c r="A56" s="5" t="inlineStr">
        <is>
          <t>SC-PUR-SW-001</t>
        </is>
      </c>
      <c r="B56" s="5" t="inlineStr">
        <is>
          <t>智慧采购</t>
        </is>
      </c>
      <c r="C56" s="5" t="inlineStr">
        <is>
          <t>软件</t>
        </is>
      </c>
      <c r="D56" s="5" t="inlineStr">
        <is>
          <t>智慧采购管理系统（学校版）</t>
        </is>
      </c>
      <c r="E56" s="5" t="inlineStr">
        <is>
          <t>CPT-PUR-SCH V1.0</t>
        </is>
      </c>
      <c r="F56" s="5" t="inlineStr">
        <is>
          <t>康比特</t>
        </is>
      </c>
      <c r="G56" s="5" t="inlineStr">
        <is>
          <t>套</t>
        </is>
      </c>
      <c r="H56" s="6" t="inlineStr">
        <is>
          <t>建议定标</t>
        </is>
      </c>
      <c r="I56" s="5" t="inlineStr">
        <is>
          <t>需明确学校版与其他版模块差异</t>
        </is>
      </c>
      <c r="J56" s="5" t="inlineStr">
        <is>
          <t>3-智慧采购!4</t>
        </is>
      </c>
      <c r="K56" s="5"/>
      <c r="L56" s="10">
        <v>0</v>
      </c>
    </row>
    <row r="57" ht="34" customHeight="1">
      <c r="A57" s="5" t="inlineStr">
        <is>
          <t>SC-PUR-SW-002</t>
        </is>
      </c>
      <c r="B57" s="5" t="inlineStr">
        <is>
          <t>智慧采购</t>
        </is>
      </c>
      <c r="C57" s="5" t="inlineStr">
        <is>
          <t>软件</t>
        </is>
      </c>
      <c r="D57" s="5" t="inlineStr">
        <is>
          <t>智慧采购管理系统（政府版）</t>
        </is>
      </c>
      <c r="E57" s="5" t="inlineStr">
        <is>
          <t>CPT-PUR-GOV V1.0</t>
        </is>
      </c>
      <c r="F57" s="5" t="inlineStr">
        <is>
          <t>康比特</t>
        </is>
      </c>
      <c r="G57" s="5" t="inlineStr">
        <is>
          <t>套</t>
        </is>
      </c>
      <c r="H57" s="6" t="inlineStr">
        <is>
          <t>建议定标</t>
        </is>
      </c>
      <c r="I57" s="5" t="inlineStr">
        <is>
          <t>原表无序号，应独立编号</t>
        </is>
      </c>
      <c r="J57" s="5" t="inlineStr">
        <is>
          <t>3-智慧采购!5</t>
        </is>
      </c>
      <c r="K57" s="5"/>
      <c r="L57" s="10">
        <v>0</v>
      </c>
    </row>
    <row r="58" ht="34" customHeight="1">
      <c r="A58" s="5" t="inlineStr">
        <is>
          <t>SC-PUR-SW-003</t>
        </is>
      </c>
      <c r="B58" s="5" t="inlineStr">
        <is>
          <t>智慧采购</t>
        </is>
      </c>
      <c r="C58" s="5" t="inlineStr">
        <is>
          <t>软件</t>
        </is>
      </c>
      <c r="D58" s="5" t="inlineStr">
        <is>
          <t>智慧采购管理系统（集团版）</t>
        </is>
      </c>
      <c r="E58" s="5" t="inlineStr">
        <is>
          <t>CPT-PUR-GRP V1.0</t>
        </is>
      </c>
      <c r="F58" s="5" t="inlineStr">
        <is>
          <t>康比特</t>
        </is>
      </c>
      <c r="G58" s="5" t="inlineStr">
        <is>
          <t>套</t>
        </is>
      </c>
      <c r="H58" s="6" t="inlineStr">
        <is>
          <t>建议定标</t>
        </is>
      </c>
      <c r="I58" s="5" t="inlineStr">
        <is>
          <t>原表无序号，应独立编号</t>
        </is>
      </c>
      <c r="J58" s="5" t="inlineStr">
        <is>
          <t>3-智慧采购!6</t>
        </is>
      </c>
      <c r="K58" s="5"/>
      <c r="L58" s="10">
        <v>0</v>
      </c>
    </row>
    <row r="59" ht="34" customHeight="1">
      <c r="A59" s="5" t="inlineStr">
        <is>
          <t>SC-PUR-HW-001</t>
        </is>
      </c>
      <c r="B59" s="5" t="inlineStr">
        <is>
          <t>智慧采购</t>
        </is>
      </c>
      <c r="C59" s="5" t="inlineStr">
        <is>
          <t>收货验收</t>
        </is>
      </c>
      <c r="D59" s="5" t="inlineStr">
        <is>
          <t>AI智能收货秤（含软件）</t>
        </is>
      </c>
      <c r="E59" s="5" t="inlineStr">
        <is>
          <t>C-F150</t>
        </is>
      </c>
      <c r="F59" s="5" t="inlineStr">
        <is>
          <t>康比特</t>
        </is>
      </c>
      <c r="G59" s="5" t="inlineStr">
        <is>
          <t>台</t>
        </is>
      </c>
      <c r="H59" s="6" t="inlineStr">
        <is>
          <t>建议定标</t>
        </is>
      </c>
      <c r="I59" s="5" t="inlineStr">
        <is>
          <t>网信办资料把C-F150写成双摄版，与C-F160冲突</t>
        </is>
      </c>
      <c r="J59" s="5" t="inlineStr">
        <is>
          <t>3-智慧采购!8</t>
        </is>
      </c>
      <c r="K59" s="5" t="inlineStr">
        <is>
          <t>P001三全智慧营养健康餐厅（C）；P010江苏国信（A）；P014滨州健康科技职业学院（A）；P024大兴项目（A）</t>
        </is>
      </c>
      <c r="L59" s="10">
        <v>4</v>
      </c>
    </row>
    <row r="60" ht="34" customHeight="1">
      <c r="A60" s="5" t="inlineStr">
        <is>
          <t>SC-PUR-HW-002</t>
        </is>
      </c>
      <c r="B60" s="5" t="inlineStr">
        <is>
          <t>智慧采购</t>
        </is>
      </c>
      <c r="C60" s="5" t="inlineStr">
        <is>
          <t>收货验收</t>
        </is>
      </c>
      <c r="D60" s="5" t="inlineStr">
        <is>
          <t>AI智能收货秤双摄版（含软件）</t>
        </is>
      </c>
      <c r="E60" s="5" t="inlineStr">
        <is>
          <t>C-F160</t>
        </is>
      </c>
      <c r="F60" s="5" t="inlineStr">
        <is>
          <t>康比特</t>
        </is>
      </c>
      <c r="G60" s="5" t="inlineStr">
        <is>
          <t>台</t>
        </is>
      </c>
      <c r="H60" s="7" t="inlineStr">
        <is>
          <t>条件定标</t>
        </is>
      </c>
      <c r="I60" s="5" t="inlineStr">
        <is>
          <t>原表无序号；须纠正项目中的C-F150双摄写法</t>
        </is>
      </c>
      <c r="J60" s="5" t="inlineStr">
        <is>
          <t>3-智慧采购!9</t>
        </is>
      </c>
      <c r="K60" s="5" t="inlineStr">
        <is>
          <t>P023网信办项目（E）</t>
        </is>
      </c>
      <c r="L60" s="10">
        <v>1</v>
      </c>
    </row>
    <row r="61" ht="34" customHeight="1">
      <c r="A61" s="5" t="inlineStr">
        <is>
          <t>SC-PUR-HW-003</t>
        </is>
      </c>
      <c r="B61" s="5" t="inlineStr">
        <is>
          <t>智慧采购</t>
        </is>
      </c>
      <c r="C61" s="5" t="inlineStr">
        <is>
          <t>库存</t>
        </is>
      </c>
      <c r="D61" s="5" t="inlineStr">
        <is>
          <t>库存盘点机（含软件）</t>
        </is>
      </c>
      <c r="E61" s="5" t="inlineStr">
        <is>
          <t>C-I100</t>
        </is>
      </c>
      <c r="F61" s="5" t="inlineStr">
        <is>
          <t>康比特</t>
        </is>
      </c>
      <c r="G61" s="5" t="inlineStr">
        <is>
          <t>台</t>
        </is>
      </c>
      <c r="H61" s="7" t="inlineStr">
        <is>
          <t>条件定标</t>
        </is>
      </c>
      <c r="I61" s="5" t="inlineStr">
        <is>
          <t>原表型号有前导空格且无序号</t>
        </is>
      </c>
      <c r="J61" s="5" t="inlineStr">
        <is>
          <t>3-智慧采购!10</t>
        </is>
      </c>
      <c r="K61" s="5"/>
      <c r="L61" s="10">
        <v>0</v>
      </c>
    </row>
    <row r="62" ht="34" customHeight="1">
      <c r="A62" s="5" t="inlineStr">
        <is>
          <t>SC-PUR-DSP-001</t>
        </is>
      </c>
      <c r="B62" s="5" t="inlineStr">
        <is>
          <t>智慧采购</t>
        </is>
      </c>
      <c r="C62" s="5" t="inlineStr">
        <is>
          <t>展示</t>
        </is>
      </c>
      <c r="D62" s="5" t="inlineStr">
        <is>
          <t>智慧采购分析中心（含软件）</t>
        </is>
      </c>
      <c r="E62" s="5" t="inlineStr">
        <is>
          <t>DS-D6B55UH-DB</t>
        </is>
      </c>
      <c r="F62" s="5" t="inlineStr">
        <is>
          <t>康比特</t>
        </is>
      </c>
      <c r="G62" s="5" t="inlineStr">
        <is>
          <t>台</t>
        </is>
      </c>
      <c r="H62" s="7" t="inlineStr">
        <is>
          <t>条件定标</t>
        </is>
      </c>
      <c r="I62" s="5" t="inlineStr">
        <is>
          <t>与食安驾驶舱共用型号，应拆成硬件SKU+软件包</t>
        </is>
      </c>
      <c r="J62" s="5" t="inlineStr">
        <is>
          <t>3-智慧采购!11</t>
        </is>
      </c>
      <c r="K62" s="5"/>
      <c r="L62" s="10">
        <v>0</v>
      </c>
    </row>
    <row r="63" ht="34" customHeight="1">
      <c r="A63" s="5" t="inlineStr">
        <is>
          <t>SC-PUR-INF-001</t>
        </is>
      </c>
      <c r="B63" s="5" t="inlineStr">
        <is>
          <t>智慧采购</t>
        </is>
      </c>
      <c r="C63" s="5" t="inlineStr">
        <is>
          <t>部署</t>
        </is>
      </c>
      <c r="D63" s="5" t="inlineStr">
        <is>
          <t>本地部署塔式服务器</t>
        </is>
      </c>
      <c r="E63" s="5" t="inlineStr">
        <is>
          <t>TS90X</t>
        </is>
      </c>
      <c r="F63" s="5" t="inlineStr">
        <is>
          <t>联想</t>
        </is>
      </c>
      <c r="G63" s="5" t="inlineStr">
        <is>
          <t>台</t>
        </is>
      </c>
      <c r="H63" s="7" t="inlineStr">
        <is>
          <t>条件定标</t>
        </is>
      </c>
      <c r="I63" s="5" t="inlineStr">
        <is>
          <t>与营养/食安重复，应引用统一基础硬件SKU</t>
        </is>
      </c>
      <c r="J63" s="5" t="inlineStr">
        <is>
          <t>3-智慧采购!13</t>
        </is>
      </c>
      <c r="K63" s="5"/>
      <c r="L63" s="10">
        <v>0</v>
      </c>
    </row>
    <row r="64" ht="34" customHeight="1">
      <c r="A64" s="5" t="inlineStr">
        <is>
          <t>SC-PUR-INF-002</t>
        </is>
      </c>
      <c r="B64" s="5" t="inlineStr">
        <is>
          <t>智慧采购</t>
        </is>
      </c>
      <c r="C64" s="5" t="inlineStr">
        <is>
          <t>部署</t>
        </is>
      </c>
      <c r="D64" s="5" t="inlineStr">
        <is>
          <t>云端部署云服务器</t>
        </is>
      </c>
      <c r="E64" s="5"/>
      <c r="F64" s="5" t="inlineStr">
        <is>
          <t>阿里云</t>
        </is>
      </c>
      <c r="G64" s="5" t="inlineStr">
        <is>
          <t>年</t>
        </is>
      </c>
      <c r="H64" s="8" t="inlineStr">
        <is>
          <t>暂停定标</t>
        </is>
      </c>
      <c r="I64" s="5" t="inlineStr">
        <is>
          <t>无型号、配置、地域、带宽、SLA和续费口径</t>
        </is>
      </c>
      <c r="J64" s="5" t="inlineStr">
        <is>
          <t>3-智慧采购!14</t>
        </is>
      </c>
      <c r="K64" s="5"/>
      <c r="L64" s="10">
        <v>0</v>
      </c>
    </row>
    <row r="65" ht="34" customHeight="1">
      <c r="A65" s="5" t="inlineStr">
        <is>
          <t>SC-PUR-SVC-001</t>
        </is>
      </c>
      <c r="B65" s="5" t="inlineStr">
        <is>
          <t>智慧采购</t>
        </is>
      </c>
      <c r="C65" s="5" t="inlineStr">
        <is>
          <t>服务</t>
        </is>
      </c>
      <c r="D65" s="5" t="inlineStr">
        <is>
          <t>实施运杂费</t>
        </is>
      </c>
      <c r="E65" s="5" t="inlineStr">
        <is>
          <t>SVC-IMPLEMENT-PUR</t>
        </is>
      </c>
      <c r="F65" s="5" t="inlineStr">
        <is>
          <t>康比特</t>
        </is>
      </c>
      <c r="G65" s="5" t="inlineStr">
        <is>
          <t>项</t>
        </is>
      </c>
      <c r="H65" s="7" t="inlineStr">
        <is>
          <t>条件定标</t>
        </is>
      </c>
      <c r="I65" s="5" t="inlineStr">
        <is>
          <t>原表无型号/单位</t>
        </is>
      </c>
      <c r="J65" s="5" t="inlineStr">
        <is>
          <t>3-智慧采购!16</t>
        </is>
      </c>
      <c r="K65" s="5"/>
      <c r="L65" s="10">
        <v>0</v>
      </c>
    </row>
    <row r="66" ht="34" customHeight="1">
      <c r="A66" s="5" t="inlineStr">
        <is>
          <t>SC-PUR-SVC-002</t>
        </is>
      </c>
      <c r="B66" s="5" t="inlineStr">
        <is>
          <t>智慧采购</t>
        </is>
      </c>
      <c r="C66" s="5" t="inlineStr">
        <is>
          <t>服务</t>
        </is>
      </c>
      <c r="D66" s="5" t="inlineStr">
        <is>
          <t>售后服务维保</t>
        </is>
      </c>
      <c r="E66" s="5" t="inlineStr">
        <is>
          <t>SVC-MAINT-PUR</t>
        </is>
      </c>
      <c r="F66" s="5" t="inlineStr">
        <is>
          <t>康比特</t>
        </is>
      </c>
      <c r="G66" s="5" t="inlineStr">
        <is>
          <t>年</t>
        </is>
      </c>
      <c r="H66" s="7" t="inlineStr">
        <is>
          <t>条件定标</t>
        </is>
      </c>
      <c r="I66" s="5" t="inlineStr">
        <is>
          <t>需定义SLA、范围、备件与计费基数</t>
        </is>
      </c>
      <c r="J66" s="5" t="inlineStr">
        <is>
          <t>3-智慧采购!17</t>
        </is>
      </c>
      <c r="K66" s="5"/>
      <c r="L66" s="10">
        <v>0</v>
      </c>
    </row>
  </sheetData>
  <mergeCells count="2">
    <mergeCell ref="A1:L1"/>
    <mergeCell ref="A2:L2"/>
  </mergeCells>
  <autoFilter ref="A3:L66"/>
  <pageMargins left="0.25" right="0.25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dimension ref="A1:M77"/>
  <sheetViews>
    <sheetView workbookViewId="0">
      <selection activeCell="A1" sqref="A1"/>
      <pane ySplit="3" topLeftCell="A4" activePane="bottomLeft" state="frozen"/>
    </sheetView>
  </sheetViews>
  <sheetFormatPr defaultRowHeight="18"/>
  <cols>
    <col min="1" max="1" width="10" customWidth="1"/>
    <col min="2" max="2" width="24" customWidth="1"/>
    <col min="3" max="3" width="18" customWidth="1"/>
    <col min="4" max="4" width="30" customWidth="1"/>
    <col min="5" max="5" width="28" customWidth="1"/>
    <col min="6" max="6" width="34" customWidth="1"/>
    <col min="7" max="7" width="10" customWidth="1"/>
    <col min="8" max="8" width="8" customWidth="1"/>
    <col min="9" max="9" width="24" customWidth="1"/>
    <col min="10" max="10" width="14" customWidth="1"/>
    <col min="11" max="11" width="10" customWidth="1"/>
    <col min="12" max="12" width="52" customWidth="1"/>
    <col min="13" max="13" width="52" customWidth="1"/>
  </cols>
  <sheetData>
    <row r="1" ht="30" customHeight="1">
      <c r="A1" s="1" t="inlineStr">
        <is>
          <t>产品—项目映射｜只认型号证据，不用运行数据反推型号</t>
        </is>
      </c>
    </row>
    <row r="2" ht="22" customHeight="1">
      <c r="A2" s="2" t="inlineStr">
        <is>
          <t>内部工作基表｜型号证据不等于最终验收结论</t>
        </is>
      </c>
    </row>
    <row r="3" ht="26" customHeight="1">
      <c r="A3" s="3" t="inlineStr">
        <is>
          <t>项目ID</t>
        </is>
      </c>
      <c r="B3" s="3" t="inlineStr">
        <is>
          <t>项目名称</t>
        </is>
      </c>
      <c r="C3" s="3" t="inlineStr">
        <is>
          <t>内部SKU</t>
        </is>
      </c>
      <c r="D3" s="3" t="inlineStr">
        <is>
          <t>标准产品名称</t>
        </is>
      </c>
      <c r="E3" s="3" t="inlineStr">
        <is>
          <t>标准型号</t>
        </is>
      </c>
      <c r="F3" s="3" t="inlineStr">
        <is>
          <t>项目型号/写法</t>
        </is>
      </c>
      <c r="G3" s="3" t="inlineStr">
        <is>
          <t>数量</t>
        </is>
      </c>
      <c r="H3" s="3" t="inlineStr">
        <is>
          <t>单位</t>
        </is>
      </c>
      <c r="I3" s="3" t="inlineStr">
        <is>
          <t>映射状态</t>
        </is>
      </c>
      <c r="J3" s="3" t="inlineStr">
        <is>
          <t>项目阶段</t>
        </is>
      </c>
      <c r="K3" s="3" t="inlineStr">
        <is>
          <t>证据等级</t>
        </is>
      </c>
      <c r="L3" s="3" t="inlineStr">
        <is>
          <t>证据路径</t>
        </is>
      </c>
      <c r="M3" s="3" t="inlineStr">
        <is>
          <t>处理意见</t>
        </is>
      </c>
    </row>
    <row r="4" ht="34" customHeight="1">
      <c r="A4" s="5" t="inlineStr">
        <is>
          <t>P001</t>
        </is>
      </c>
      <c r="B4" s="5" t="inlineStr">
        <is>
          <t>三全智慧营养健康餐厅</t>
        </is>
      </c>
      <c r="C4" s="5" t="inlineStr">
        <is>
          <t>SC-PUR-HW-001</t>
        </is>
      </c>
      <c r="D4" s="5" t="inlineStr">
        <is>
          <t>AI智能收货秤（含软件）</t>
        </is>
      </c>
      <c r="E4" s="5" t="inlineStr">
        <is>
          <t>C-F150</t>
        </is>
      </c>
      <c r="F4" s="5" t="inlineStr">
        <is>
          <t>智能验收秤（型号未冻结）</t>
        </is>
      </c>
      <c r="G4" s="10">
        <v>6</v>
      </c>
      <c r="H4" s="5" t="inlineStr">
        <is>
          <t>台</t>
        </is>
      </c>
      <c r="I4" s="7" t="inlineStr">
        <is>
          <t>C-型号候选待冻结</t>
        </is>
      </c>
      <c r="J4" s="5" t="inlineStr">
        <is>
          <t>售前方案</t>
        </is>
      </c>
      <c r="K4" s="5" t="inlineStr">
        <is>
          <t>B</t>
        </is>
      </c>
      <c r="L4" s="5" t="inlineStr">
        <is>
          <t>work/weekly-reports/2026-W27/weekly-material-package-20260629/weekly_output/01_项目/project_rows.csv</t>
        </is>
      </c>
      <c r="M4" s="5" t="inlineStr">
        <is>
          <t>三全报价只写品类；签约前在C-F150/C-F160中定型</t>
        </is>
      </c>
    </row>
    <row r="5" ht="34" customHeight="1">
      <c r="A5" s="5" t="inlineStr">
        <is>
          <t>P001</t>
        </is>
      </c>
      <c r="B5" s="5" t="inlineStr">
        <is>
          <t>三全智慧营养健康餐厅</t>
        </is>
      </c>
      <c r="C5" s="5" t="inlineStr">
        <is>
          <t>SC-FS-AI-001</t>
        </is>
      </c>
      <c r="D5" s="5" t="inlineStr">
        <is>
          <t>AI边缘计算智能分析盒</t>
        </is>
      </c>
      <c r="E5" s="5" t="inlineStr">
        <is>
          <t>CPT-Box600-08</t>
        </is>
      </c>
      <c r="F5" s="5" t="inlineStr">
        <is>
          <t>AI分析盒子（型号未冻结）</t>
        </is>
      </c>
      <c r="G5" s="10">
        <v>6</v>
      </c>
      <c r="H5" s="5" t="inlineStr">
        <is>
          <t>台</t>
        </is>
      </c>
      <c r="I5" s="7" t="inlineStr">
        <is>
          <t>C-型号候选待冻结</t>
        </is>
      </c>
      <c r="J5" s="5" t="inlineStr">
        <is>
          <t>售前方案</t>
        </is>
      </c>
      <c r="K5" s="5" t="inlineStr">
        <is>
          <t>B</t>
        </is>
      </c>
      <c r="L5" s="5" t="inlineStr">
        <is>
          <t>work/weekly-reports/2026-W27/weekly-material-package-20260629/weekly_output/01_项目/project_rows.csv</t>
        </is>
      </c>
      <c r="M5" s="5" t="inlineStr">
        <is>
          <t>须冻结算法路数、摄像头协议和盒子型号</t>
        </is>
      </c>
    </row>
    <row r="6" ht="34" customHeight="1">
      <c r="A6" s="5" t="inlineStr">
        <is>
          <t>P003</t>
        </is>
      </c>
      <c r="B6" s="5" t="inlineStr">
        <is>
          <t>人大附中</t>
        </is>
      </c>
      <c r="C6" s="5" t="inlineStr">
        <is>
          <t>SC-FS-INF-001</t>
        </is>
      </c>
      <c r="D6" s="5" t="inlineStr">
        <is>
          <t>24口千兆PoE交换机</t>
        </is>
      </c>
      <c r="E6" s="5" t="inlineStr">
        <is>
          <t>TL-SG1226P</t>
        </is>
      </c>
      <c r="F6" s="5" t="inlineStr">
        <is>
          <t>TL-SG1226P</t>
        </is>
      </c>
      <c r="G6" s="10">
        <v>1</v>
      </c>
      <c r="H6" s="5" t="inlineStr">
        <is>
          <t>台</t>
        </is>
      </c>
      <c r="I6" s="6" t="inlineStr">
        <is>
          <t>A-标准型号一致</t>
        </is>
      </c>
      <c r="J6" s="5" t="inlineStr">
        <is>
          <t>交付准备</t>
        </is>
      </c>
      <c r="K6" s="5" t="inlineStr">
        <is>
          <t>B</t>
        </is>
      </c>
      <c r="L6" s="5" t="inlineStr">
        <is>
          <t>work/2026-06-13-presales-bidding-history-ingest/extracted-markdown/0007-2026-人大附中-人大附中.docx.md</t>
        </is>
      </c>
      <c r="M6" s="5" t="inlineStr">
        <is>
          <t>交换机已到型号级；菜牌屏体仍为非标/利旧</t>
        </is>
      </c>
    </row>
    <row r="7" ht="34" customHeight="1">
      <c r="A7" s="5" t="inlineStr">
        <is>
          <t>P003</t>
        </is>
      </c>
      <c r="B7" s="5" t="inlineStr">
        <is>
          <t>人大附中</t>
        </is>
      </c>
      <c r="C7" s="5"/>
      <c r="D7" s="5" t="inlineStr">
        <is>
          <t>非标/待定产品</t>
        </is>
      </c>
      <c r="E7" s="5"/>
      <c r="F7" s="5" t="inlineStr">
        <is>
          <t>小米43寸电视机×14、旧电子菜牌×11</t>
        </is>
      </c>
      <c r="G7" s="10">
        <v>25</v>
      </c>
      <c r="H7" s="5" t="inlineStr">
        <is>
          <t>台</t>
        </is>
      </c>
      <c r="I7" s="7" t="inlineStr">
        <is>
          <t>D-非标/第三方</t>
        </is>
      </c>
      <c r="J7" s="5" t="inlineStr">
        <is>
          <t>交付准备</t>
        </is>
      </c>
      <c r="K7" s="5" t="inlineStr">
        <is>
          <t>B</t>
        </is>
      </c>
      <c r="L7" s="5" t="inlineStr">
        <is>
          <t>work/weekly-reports/2026-W27/weekly-material-package-20260629/weekly_output/01_项目/project_rows.csv</t>
        </is>
      </c>
      <c r="M7" s="5" t="inlineStr">
        <is>
          <t>建立非标设备卡和兼容性验收，不写入标准SKU</t>
        </is>
      </c>
    </row>
    <row r="8" ht="34" customHeight="1">
      <c r="A8" s="5" t="inlineStr">
        <is>
          <t>P005</t>
        </is>
      </c>
      <c r="B8" s="5" t="inlineStr">
        <is>
          <t>城市副中心</t>
        </is>
      </c>
      <c r="C8" s="5" t="inlineStr">
        <is>
          <t>SC-NUT-SW-001</t>
        </is>
      </c>
      <c r="D8" s="5" t="inlineStr">
        <is>
          <t>智慧营养健康餐厅管理系统V2.0（PC端）</t>
        </is>
      </c>
      <c r="E8" s="5" t="inlineStr">
        <is>
          <t>CPT-Nutr-GMPLTF V2.0（PC端）</t>
        </is>
      </c>
      <c r="F8" s="5" t="inlineStr">
        <is>
          <t>城市副中心平台版本待回填</t>
        </is>
      </c>
      <c r="G8" s="5"/>
      <c r="H8" s="5" t="inlineStr">
        <is>
          <t>套</t>
        </is>
      </c>
      <c r="I8" s="7" t="inlineStr">
        <is>
          <t>C-型号候选待冻结</t>
        </is>
      </c>
      <c r="J8" s="5" t="inlineStr">
        <is>
          <t>已部署/需回填</t>
        </is>
      </c>
      <c r="K8" s="5" t="inlineStr">
        <is>
          <t>B</t>
        </is>
      </c>
      <c r="L8" s="5" t="inlineStr">
        <is>
          <t>work/2026-07-29-smart-canteen-three-agent-plan/recent-project-unified-analysis.csv</t>
        </is>
      </c>
      <c r="M8" s="5" t="inlineStr">
        <is>
          <t>P005作为平台项目；C08硬件归P028，避免双算</t>
        </is>
      </c>
    </row>
    <row r="9" ht="34" customHeight="1">
      <c r="A9" s="5" t="inlineStr">
        <is>
          <t>P008</t>
        </is>
      </c>
      <c r="B9" s="5" t="inlineStr">
        <is>
          <t>无锡新吴区区政府</t>
        </is>
      </c>
      <c r="C9" s="5" t="inlineStr">
        <is>
          <t>SC-NUT-SW-001</t>
        </is>
      </c>
      <c r="D9" s="5" t="inlineStr">
        <is>
          <t>智慧营养健康餐厅管理系统V2.0（PC端）</t>
        </is>
      </c>
      <c r="E9" s="5" t="inlineStr">
        <is>
          <t>CPT-Nutr-GMPLTF V2.0（PC端）</t>
        </is>
      </c>
      <c r="F9" s="5" t="inlineStr">
        <is>
          <t>CPT-Nutr-PLTF V6.5</t>
        </is>
      </c>
      <c r="G9" s="10">
        <v>1</v>
      </c>
      <c r="H9" s="5" t="inlineStr">
        <is>
          <t>套</t>
        </is>
      </c>
      <c r="I9" s="7" t="inlineStr">
        <is>
          <t>B-历史别名/版本</t>
        </is>
      </c>
      <c r="J9" s="5" t="inlineStr">
        <is>
          <t>历史交付</t>
        </is>
      </c>
      <c r="K9" s="5" t="inlineStr">
        <is>
          <t>B</t>
        </is>
      </c>
      <c r="L9" s="5" t="inlineStr">
        <is>
          <t>work/2026-08-04-smart-canteen-project-portfolio-analysis/line_items_enriched.csv</t>
        </is>
      </c>
      <c r="M9" s="5" t="inlineStr">
        <is>
          <t>保留为旧版实例，不再用于新报价</t>
        </is>
      </c>
    </row>
    <row r="10" ht="34" customHeight="1">
      <c r="A10" s="5" t="inlineStr">
        <is>
          <t>P008</t>
        </is>
      </c>
      <c r="B10" s="5" t="inlineStr">
        <is>
          <t>无锡新吴区区政府</t>
        </is>
      </c>
      <c r="C10" s="5" t="inlineStr">
        <is>
          <t>SC-NUT-SW-002</t>
        </is>
      </c>
      <c r="D10" s="5" t="inlineStr">
        <is>
          <t>智慧营养健康餐厅管理系统V2.0（手机端）</t>
        </is>
      </c>
      <c r="E10" s="5" t="inlineStr">
        <is>
          <t>CPT-Nutr-GMMOB V2.0（手机端）</t>
        </is>
      </c>
      <c r="F10" s="5" t="inlineStr">
        <is>
          <t>CPT-Nutr-MOB V6.5</t>
        </is>
      </c>
      <c r="G10" s="10">
        <v>1</v>
      </c>
      <c r="H10" s="5" t="inlineStr">
        <is>
          <t>套</t>
        </is>
      </c>
      <c r="I10" s="7" t="inlineStr">
        <is>
          <t>B-历史别名/版本</t>
        </is>
      </c>
      <c r="J10" s="5" t="inlineStr">
        <is>
          <t>历史交付</t>
        </is>
      </c>
      <c r="K10" s="5" t="inlineStr">
        <is>
          <t>B</t>
        </is>
      </c>
      <c r="L10" s="5" t="inlineStr">
        <is>
          <t>work/2026-08-04-smart-canteen-project-portfolio-analysis/line_items_enriched.csv</t>
        </is>
      </c>
      <c r="M10" s="5" t="inlineStr">
        <is>
          <t>保留为旧版实例，不再用于新报价</t>
        </is>
      </c>
    </row>
    <row r="11" ht="34" customHeight="1">
      <c r="A11" s="5" t="inlineStr">
        <is>
          <t>P008</t>
        </is>
      </c>
      <c r="B11" s="5" t="inlineStr">
        <is>
          <t>无锡新吴区区政府</t>
        </is>
      </c>
      <c r="C11" s="5" t="inlineStr">
        <is>
          <t>SC-NUT-DSP-003</t>
        </is>
      </c>
      <c r="D11" s="5" t="inlineStr">
        <is>
          <t>电子价签（含软件）</t>
        </is>
      </c>
      <c r="E11" s="5" t="inlineStr">
        <is>
          <t>CPT-Nutr-GMESL550</t>
        </is>
      </c>
      <c r="F11" s="5" t="inlineStr">
        <is>
          <t>CPT-Nutr-ESL550</t>
        </is>
      </c>
      <c r="G11" s="10">
        <v>45</v>
      </c>
      <c r="H11" s="5" t="inlineStr">
        <is>
          <t>台</t>
        </is>
      </c>
      <c r="I11" s="7" t="inlineStr">
        <is>
          <t>B-历史别名/版本</t>
        </is>
      </c>
      <c r="J11" s="5" t="inlineStr">
        <is>
          <t>历史交付</t>
        </is>
      </c>
      <c r="K11" s="5" t="inlineStr">
        <is>
          <t>B</t>
        </is>
      </c>
      <c r="L11" s="5" t="inlineStr">
        <is>
          <t>work/2026-08-04-smart-canteen-project-portfolio-analysis/line_items_enriched.csv</t>
        </is>
      </c>
      <c r="M11" s="5" t="inlineStr">
        <is>
          <t>确认与GMESL550的升级/兼容关系</t>
        </is>
      </c>
    </row>
    <row r="12" ht="34" customHeight="1">
      <c r="A12" s="5" t="inlineStr">
        <is>
          <t>P008</t>
        </is>
      </c>
      <c r="B12" s="5" t="inlineStr">
        <is>
          <t>无锡新吴区区政府</t>
        </is>
      </c>
      <c r="C12" s="5"/>
      <c r="D12" s="5" t="inlineStr">
        <is>
          <t>非标/待定产品</t>
        </is>
      </c>
      <c r="E12" s="5"/>
      <c r="F12" s="5" t="inlineStr">
        <is>
          <t>CPT-Nutr-R500视觉结算台+T100C服务器</t>
        </is>
      </c>
      <c r="G12" s="10">
        <v>2</v>
      </c>
      <c r="H12" s="5" t="inlineStr">
        <is>
          <t>台</t>
        </is>
      </c>
      <c r="I12" s="7" t="inlineStr">
        <is>
          <t>D-非标/第三方</t>
        </is>
      </c>
      <c r="J12" s="5" t="inlineStr">
        <is>
          <t>历史交付</t>
        </is>
      </c>
      <c r="K12" s="5" t="inlineStr">
        <is>
          <t>B</t>
        </is>
      </c>
      <c r="L12" s="5" t="inlineStr">
        <is>
          <t>work/2026-08-04-smart-canteen-project-portfolio-analysis/line_items_enriched.csv</t>
        </is>
      </c>
      <c r="M12" s="5" t="inlineStr">
        <is>
          <t>归入历史非标产品，不作为现行标准销售</t>
        </is>
      </c>
    </row>
    <row r="13" ht="34" customHeight="1">
      <c r="A13" s="5" t="inlineStr">
        <is>
          <t>P009</t>
        </is>
      </c>
      <c r="B13" s="5" t="inlineStr">
        <is>
          <t>机场</t>
        </is>
      </c>
      <c r="C13" s="5"/>
      <c r="D13" s="5" t="inlineStr">
        <is>
          <t>非标/待定产品</t>
        </is>
      </c>
      <c r="E13" s="5"/>
      <c r="F13" s="5" t="inlineStr">
        <is>
          <t>P50-2W挂式收银机×15、FK-MU-10×3、M1卡×500</t>
        </is>
      </c>
      <c r="G13" s="10">
        <v>518</v>
      </c>
      <c r="H13" s="5" t="inlineStr">
        <is>
          <t>件</t>
        </is>
      </c>
      <c r="I13" s="7" t="inlineStr">
        <is>
          <t>D-非标/第三方</t>
        </is>
      </c>
      <c r="J13" s="5" t="inlineStr">
        <is>
          <t>已运行</t>
        </is>
      </c>
      <c r="K13" s="5" t="inlineStr">
        <is>
          <t>A/B</t>
        </is>
      </c>
      <c r="L13" s="5" t="inlineStr">
        <is>
          <t>work/2026-08-04-smart-canteen-five-dimension-base/sales-product-detail.csv</t>
        </is>
      </c>
      <c r="M13" s="5" t="inlineStr">
        <is>
          <t>机场证明高频交易能力，但不能反推为现行标准型号</t>
        </is>
      </c>
    </row>
    <row r="14" ht="34" customHeight="1">
      <c r="A14" s="5" t="inlineStr">
        <is>
          <t>P010</t>
        </is>
      </c>
      <c r="B14" s="5" t="inlineStr">
        <is>
          <t>江苏国信</t>
        </is>
      </c>
      <c r="C14" s="5" t="inlineStr">
        <is>
          <t>SC-NUT-SW-001</t>
        </is>
      </c>
      <c r="D14" s="5" t="inlineStr">
        <is>
          <t>智慧营养健康餐厅管理系统V2.0（PC端）</t>
        </is>
      </c>
      <c r="E14" s="5" t="inlineStr">
        <is>
          <t>CPT-Nutr-GMPLTF V2.0（PC端）</t>
        </is>
      </c>
      <c r="F14" s="5" t="inlineStr">
        <is>
          <t>CPT-Nutr-GMPLTF V1.0</t>
        </is>
      </c>
      <c r="G14" s="10">
        <v>1</v>
      </c>
      <c r="H14" s="5" t="inlineStr">
        <is>
          <t>套</t>
        </is>
      </c>
      <c r="I14" s="7" t="inlineStr">
        <is>
          <t>B-历史别名/版本</t>
        </is>
      </c>
      <c r="J14" s="5" t="inlineStr">
        <is>
          <t>已交付</t>
        </is>
      </c>
      <c r="K14" s="5" t="inlineStr">
        <is>
          <t>B</t>
        </is>
      </c>
      <c r="L14" s="5" t="inlineStr">
        <is>
          <t>work/2026-06-13-presales-bidding-history-ingest/extracted-markdown/0016-2026-国信大厦-国信大厦员工餐厅数字化系统采购项目报价文件.docx.md</t>
        </is>
      </c>
      <c r="M14" s="5" t="inlineStr">
        <is>
          <t>旧版实例；新销售应使用V2.0</t>
        </is>
      </c>
    </row>
    <row r="15" ht="34" customHeight="1">
      <c r="A15" s="5" t="inlineStr">
        <is>
          <t>P010</t>
        </is>
      </c>
      <c r="B15" s="5" t="inlineStr">
        <is>
          <t>江苏国信</t>
        </is>
      </c>
      <c r="C15" s="5" t="inlineStr">
        <is>
          <t>SC-NUT-SW-002</t>
        </is>
      </c>
      <c r="D15" s="5" t="inlineStr">
        <is>
          <t>智慧营养健康餐厅管理系统V2.0（手机端）</t>
        </is>
      </c>
      <c r="E15" s="5" t="inlineStr">
        <is>
          <t>CPT-Nutr-GMMOB V2.0（手机端）</t>
        </is>
      </c>
      <c r="F15" s="5" t="inlineStr">
        <is>
          <t>CPT-Nutr-GMMOB V1.0</t>
        </is>
      </c>
      <c r="G15" s="10">
        <v>1</v>
      </c>
      <c r="H15" s="5" t="inlineStr">
        <is>
          <t>套</t>
        </is>
      </c>
      <c r="I15" s="7" t="inlineStr">
        <is>
          <t>B-历史别名/版本</t>
        </is>
      </c>
      <c r="J15" s="5" t="inlineStr">
        <is>
          <t>已交付</t>
        </is>
      </c>
      <c r="K15" s="5" t="inlineStr">
        <is>
          <t>B</t>
        </is>
      </c>
      <c r="L15" s="5" t="inlineStr">
        <is>
          <t>work/2026-08-04-smart-canteen-five-dimension-base/sales-product-detail.csv</t>
        </is>
      </c>
      <c r="M15" s="5" t="inlineStr">
        <is>
          <t>旧版实例；新销售应使用V2.0</t>
        </is>
      </c>
    </row>
    <row r="16" ht="34" customHeight="1">
      <c r="A16" s="5" t="inlineStr">
        <is>
          <t>P010</t>
        </is>
      </c>
      <c r="B16" s="5" t="inlineStr">
        <is>
          <t>江苏国信</t>
        </is>
      </c>
      <c r="C16" s="5" t="inlineStr">
        <is>
          <t>SC-NUT-SW-003</t>
        </is>
      </c>
      <c r="D16" s="5" t="inlineStr">
        <is>
          <t>智能结算系统V1.0</t>
        </is>
      </c>
      <c r="E16" s="5" t="inlineStr">
        <is>
          <t>CPT-GMPLTF V1.0</t>
        </is>
      </c>
      <c r="F16" s="5" t="inlineStr">
        <is>
          <t>CPT-GMPLTF V1.0</t>
        </is>
      </c>
      <c r="G16" s="10">
        <v>1</v>
      </c>
      <c r="H16" s="5" t="inlineStr">
        <is>
          <t>套</t>
        </is>
      </c>
      <c r="I16" s="6" t="inlineStr">
        <is>
          <t>A-标准型号一致</t>
        </is>
      </c>
      <c r="J16" s="5" t="inlineStr">
        <is>
          <t>已交付</t>
        </is>
      </c>
      <c r="K16" s="5" t="inlineStr">
        <is>
          <t>B</t>
        </is>
      </c>
      <c r="L16" s="5" t="inlineStr">
        <is>
          <t>work/2026-08-04-smart-canteen-five-dimension-base/sales-product-detail.csv</t>
        </is>
      </c>
      <c r="M16" s="5"/>
    </row>
    <row r="17" ht="34" customHeight="1">
      <c r="A17" s="5" t="inlineStr">
        <is>
          <t>P010</t>
        </is>
      </c>
      <c r="B17" s="5" t="inlineStr">
        <is>
          <t>江苏国信</t>
        </is>
      </c>
      <c r="C17" s="5" t="inlineStr">
        <is>
          <t>SC-NUT-POS-001</t>
        </is>
      </c>
      <c r="D17" s="5" t="inlineStr">
        <is>
          <t>台式双面收银机（双触摸）</t>
        </is>
      </c>
      <c r="E17" s="5" t="inlineStr">
        <is>
          <t>CPT-GMPOS200</t>
        </is>
      </c>
      <c r="F17" s="5" t="inlineStr">
        <is>
          <t>报价CPT-GMPOS200 / 销售P301-2D-2W</t>
        </is>
      </c>
      <c r="G17" s="10">
        <v>4</v>
      </c>
      <c r="H17" s="5" t="inlineStr">
        <is>
          <t>台</t>
        </is>
      </c>
      <c r="I17" s="8" t="inlineStr">
        <is>
          <t>E-来源冲突/货不对版风险</t>
        </is>
      </c>
      <c r="J17" s="5" t="inlineStr">
        <is>
          <t>已交付</t>
        </is>
      </c>
      <c r="K17" s="5" t="inlineStr">
        <is>
          <t>B</t>
        </is>
      </c>
      <c r="L17" s="5" t="inlineStr">
        <is>
          <t>work/2026-06-13-presales-bidding-history-ingest/extracted-markdown/0016-2026-国信大厦-国信大厦员工餐厅数字化系统采购项目报价文件.docx.md | work/2026-08-04-smart-canteen-five-dimension-base/sales-product-detail.csv</t>
        </is>
      </c>
      <c r="M17" s="5" t="inlineStr">
        <is>
          <t>确认两者是否OEM同物异码并补实物铭牌</t>
        </is>
      </c>
    </row>
    <row r="18" ht="34" customHeight="1">
      <c r="A18" s="5" t="inlineStr">
        <is>
          <t>P010</t>
        </is>
      </c>
      <c r="B18" s="5" t="inlineStr">
        <is>
          <t>江苏国信</t>
        </is>
      </c>
      <c r="C18" s="5" t="inlineStr">
        <is>
          <t>SC-PUR-HW-001</t>
        </is>
      </c>
      <c r="D18" s="5" t="inlineStr">
        <is>
          <t>AI智能收货秤（含软件）</t>
        </is>
      </c>
      <c r="E18" s="5" t="inlineStr">
        <is>
          <t>C-F150</t>
        </is>
      </c>
      <c r="F18" s="5" t="inlineStr">
        <is>
          <t>C-F150</t>
        </is>
      </c>
      <c r="G18" s="10">
        <v>1</v>
      </c>
      <c r="H18" s="5" t="inlineStr">
        <is>
          <t>台</t>
        </is>
      </c>
      <c r="I18" s="6" t="inlineStr">
        <is>
          <t>A-标准型号一致</t>
        </is>
      </c>
      <c r="J18" s="5" t="inlineStr">
        <is>
          <t>已交付</t>
        </is>
      </c>
      <c r="K18" s="5" t="inlineStr">
        <is>
          <t>B</t>
        </is>
      </c>
      <c r="L18" s="5" t="inlineStr">
        <is>
          <t>work/2026-08-04-smart-canteen-five-dimension-base/sales-product-detail.csv</t>
        </is>
      </c>
      <c r="M18" s="5"/>
    </row>
    <row r="19" ht="34" customHeight="1">
      <c r="A19" s="5" t="inlineStr">
        <is>
          <t>P010</t>
        </is>
      </c>
      <c r="B19" s="5" t="inlineStr">
        <is>
          <t>江苏国信</t>
        </is>
      </c>
      <c r="C19" s="5" t="inlineStr">
        <is>
          <t>SC-FS-AI-001</t>
        </is>
      </c>
      <c r="D19" s="5" t="inlineStr">
        <is>
          <t>AI边缘计算智能分析盒</t>
        </is>
      </c>
      <c r="E19" s="5" t="inlineStr">
        <is>
          <t>CPT-Box600-08</t>
        </is>
      </c>
      <c r="F19" s="5" t="inlineStr">
        <is>
          <t>报价CPT-Box600-08 / 销售TB600</t>
        </is>
      </c>
      <c r="G19" s="10">
        <v>1</v>
      </c>
      <c r="H19" s="5" t="inlineStr">
        <is>
          <t>台</t>
        </is>
      </c>
      <c r="I19" s="8" t="inlineStr">
        <is>
          <t>E-来源冲突/货不对版风险</t>
        </is>
      </c>
      <c r="J19" s="5" t="inlineStr">
        <is>
          <t>已交付</t>
        </is>
      </c>
      <c r="K19" s="5" t="inlineStr">
        <is>
          <t>B</t>
        </is>
      </c>
      <c r="L19" s="5" t="inlineStr">
        <is>
          <t>work/2026-06-13-presales-bidding-history-ingest/extracted-markdown/0016-2026-国信大厦-国信大厦员工餐厅数字化系统采购项目报价文件.docx.md | work/2026-08-04-smart-canteen-five-dimension-base/sales-product-detail.csv</t>
        </is>
      </c>
      <c r="M19" s="5" t="inlineStr">
        <is>
          <t>补合同、采购单、铭牌和OEM映射</t>
        </is>
      </c>
    </row>
    <row r="20" ht="34" customHeight="1">
      <c r="A20" s="5" t="inlineStr">
        <is>
          <t>P011</t>
        </is>
      </c>
      <c r="B20" s="5" t="inlineStr">
        <is>
          <t>江西206</t>
        </is>
      </c>
      <c r="C20" s="5" t="inlineStr">
        <is>
          <t>SC-NUT-WGT-002</t>
        </is>
      </c>
      <c r="D20" s="5" t="inlineStr">
        <is>
          <t>膳识智能台（单秤）</t>
        </is>
      </c>
      <c r="E20" s="5" t="inlineStr">
        <is>
          <t>CPT-Nutr-GMSC450</t>
        </is>
      </c>
      <c r="F20" s="5" t="inlineStr">
        <is>
          <t>投标CPT-Nutr-GMSC450 / 销售HCY-680H3</t>
        </is>
      </c>
      <c r="G20" s="5" t="inlineStr">
        <is>
          <t>36/12</t>
        </is>
      </c>
      <c r="H20" s="5" t="inlineStr">
        <is>
          <t>台</t>
        </is>
      </c>
      <c r="I20" s="8" t="inlineStr">
        <is>
          <t>E-来源冲突/货不对版风险</t>
        </is>
      </c>
      <c r="J20" s="5" t="inlineStr">
        <is>
          <t>已交付</t>
        </is>
      </c>
      <c r="K20" s="5" t="inlineStr">
        <is>
          <t>B</t>
        </is>
      </c>
      <c r="L20" s="5" t="inlineStr">
        <is>
          <t>work/2026-08-04-smart-canteen-project-portfolio-analysis/line_items_enriched.csv | work/2026-08-04-smart-canteen-five-dimension-base/sales-product-detail.csv</t>
        </is>
      </c>
      <c r="M20" s="5" t="inlineStr">
        <is>
          <t>按批次核对BOM、到货和铭牌，禁止直接视作同型号</t>
        </is>
      </c>
    </row>
    <row r="21" ht="34" customHeight="1">
      <c r="A21" s="5" t="inlineStr">
        <is>
          <t>P011</t>
        </is>
      </c>
      <c r="B21" s="5" t="inlineStr">
        <is>
          <t>江西206</t>
        </is>
      </c>
      <c r="C21" s="5" t="inlineStr">
        <is>
          <t>SC-NUT-WGT-007</t>
        </is>
      </c>
      <c r="D21" s="5" t="inlineStr">
        <is>
          <t>智能绑盘终端</t>
        </is>
      </c>
      <c r="E21" s="5" t="inlineStr">
        <is>
          <t>CPT-BP001</t>
        </is>
      </c>
      <c r="F21" s="5" t="inlineStr">
        <is>
          <t>CPT-GMTIB650 / HCY-990C1</t>
        </is>
      </c>
      <c r="G21" s="5" t="inlineStr">
        <is>
          <t>4/2</t>
        </is>
      </c>
      <c r="H21" s="5" t="inlineStr">
        <is>
          <t>台</t>
        </is>
      </c>
      <c r="I21" s="7" t="inlineStr">
        <is>
          <t>B-历史别名/版本</t>
        </is>
      </c>
      <c r="J21" s="5" t="inlineStr">
        <is>
          <t>已交付</t>
        </is>
      </c>
      <c r="K21" s="5" t="inlineStr">
        <is>
          <t>B</t>
        </is>
      </c>
      <c r="L21" s="5" t="inlineStr">
        <is>
          <t>work/2026-08-04-smart-canteen-project-portfolio-analysis/line_items_enriched.csv</t>
        </is>
      </c>
      <c r="M21" s="5" t="inlineStr">
        <is>
          <t>确认历史别名和实际批次</t>
        </is>
      </c>
    </row>
    <row r="22" ht="34" customHeight="1">
      <c r="A22" s="5" t="inlineStr">
        <is>
          <t>P011</t>
        </is>
      </c>
      <c r="B22" s="5" t="inlineStr">
        <is>
          <t>江西206</t>
        </is>
      </c>
      <c r="C22" s="5" t="inlineStr">
        <is>
          <t>SC-NUT-POS-001</t>
        </is>
      </c>
      <c r="D22" s="5" t="inlineStr">
        <is>
          <t>台式双面收银机（双触摸）</t>
        </is>
      </c>
      <c r="E22" s="5" t="inlineStr">
        <is>
          <t>CPT-GMPOS200</t>
        </is>
      </c>
      <c r="F22" s="5" t="inlineStr">
        <is>
          <t>CPT-GMPOS200</t>
        </is>
      </c>
      <c r="G22" s="10">
        <v>1</v>
      </c>
      <c r="H22" s="5" t="inlineStr">
        <is>
          <t>台</t>
        </is>
      </c>
      <c r="I22" s="6" t="inlineStr">
        <is>
          <t>A-标准型号一致</t>
        </is>
      </c>
      <c r="J22" s="5" t="inlineStr">
        <is>
          <t>已交付</t>
        </is>
      </c>
      <c r="K22" s="5" t="inlineStr">
        <is>
          <t>B</t>
        </is>
      </c>
      <c r="L22" s="5" t="inlineStr">
        <is>
          <t>work/2026-08-04-smart-canteen-project-portfolio-analysis/line_items_enriched.csv</t>
        </is>
      </c>
      <c r="M22" s="5"/>
    </row>
    <row r="23" ht="34" customHeight="1">
      <c r="A23" s="5" t="inlineStr">
        <is>
          <t>P011</t>
        </is>
      </c>
      <c r="B23" s="5" t="inlineStr">
        <is>
          <t>江西206</t>
        </is>
      </c>
      <c r="C23" s="5" t="inlineStr">
        <is>
          <t>SC-NUT-POS-002</t>
        </is>
      </c>
      <c r="D23" s="5" t="inlineStr">
        <is>
          <t>壁挂式收银机</t>
        </is>
      </c>
      <c r="E23" s="5" t="inlineStr">
        <is>
          <t>CPT-GMPOS180</t>
        </is>
      </c>
      <c r="F23" s="5" t="inlineStr">
        <is>
          <t>CPT-GMPOS180</t>
        </is>
      </c>
      <c r="G23" s="10">
        <v>4</v>
      </c>
      <c r="H23" s="5" t="inlineStr">
        <is>
          <t>台</t>
        </is>
      </c>
      <c r="I23" s="6" t="inlineStr">
        <is>
          <t>A-标准型号一致</t>
        </is>
      </c>
      <c r="J23" s="5" t="inlineStr">
        <is>
          <t>已交付</t>
        </is>
      </c>
      <c r="K23" s="5" t="inlineStr">
        <is>
          <t>B</t>
        </is>
      </c>
      <c r="L23" s="5" t="inlineStr">
        <is>
          <t>work/2026-08-04-smart-canteen-project-portfolio-analysis/line_items_enriched.csv</t>
        </is>
      </c>
      <c r="M23" s="5"/>
    </row>
    <row r="24" ht="34" customHeight="1">
      <c r="A24" s="5" t="inlineStr">
        <is>
          <t>P011</t>
        </is>
      </c>
      <c r="B24" s="5" t="inlineStr">
        <is>
          <t>江西206</t>
        </is>
      </c>
      <c r="C24" s="5" t="inlineStr">
        <is>
          <t>SC-NUT-WGT-009</t>
        </is>
      </c>
      <c r="D24" s="5" t="inlineStr">
        <is>
          <t>布菲炉（单秤）</t>
        </is>
      </c>
      <c r="E24" s="5" t="inlineStr">
        <is>
          <t>C320WL</t>
        </is>
      </c>
      <c r="F24" s="5" t="inlineStr">
        <is>
          <t>C320WL</t>
        </is>
      </c>
      <c r="G24" s="10">
        <v>36</v>
      </c>
      <c r="H24" s="5" t="inlineStr">
        <is>
          <t>台</t>
        </is>
      </c>
      <c r="I24" s="6" t="inlineStr">
        <is>
          <t>A-标准型号一致</t>
        </is>
      </c>
      <c r="J24" s="5" t="inlineStr">
        <is>
          <t>已交付</t>
        </is>
      </c>
      <c r="K24" s="5" t="inlineStr">
        <is>
          <t>B</t>
        </is>
      </c>
      <c r="L24" s="5" t="inlineStr">
        <is>
          <t>work/2026-08-04-smart-canteen-project-portfolio-analysis/line_items_enriched.csv</t>
        </is>
      </c>
      <c r="M24" s="5"/>
    </row>
    <row r="25" ht="34" customHeight="1">
      <c r="A25" s="5" t="inlineStr">
        <is>
          <t>P011</t>
        </is>
      </c>
      <c r="B25" s="5" t="inlineStr">
        <is>
          <t>江西206</t>
        </is>
      </c>
      <c r="C25" s="5" t="inlineStr">
        <is>
          <t>SC-NUT-WGT-011</t>
        </is>
      </c>
      <c r="D25" s="5" t="inlineStr">
        <is>
          <t>智能套餐分隔盘</t>
        </is>
      </c>
      <c r="E25" s="5" t="inlineStr">
        <is>
          <t>CPT-FT248</t>
        </is>
      </c>
      <c r="F25" s="5" t="inlineStr">
        <is>
          <t>CPT-FT248</t>
        </is>
      </c>
      <c r="G25" s="10">
        <v>800</v>
      </c>
      <c r="H25" s="5" t="inlineStr">
        <is>
          <t>个</t>
        </is>
      </c>
      <c r="I25" s="8" t="inlineStr">
        <is>
          <t>E-来源冲突/货不对版风险</t>
        </is>
      </c>
      <c r="J25" s="5" t="inlineStr">
        <is>
          <t>已交付</t>
        </is>
      </c>
      <c r="K25" s="5" t="inlineStr">
        <is>
          <t>B</t>
        </is>
      </c>
      <c r="L25" s="5" t="inlineStr">
        <is>
          <t>work/2026-08-04-smart-canteen-project-portfolio-analysis/line_items_enriched.csv</t>
        </is>
      </c>
      <c r="M25" s="5" t="inlineStr">
        <is>
          <t>标准目录平盘/分隔盘共码，须用照片和采购规格确认</t>
        </is>
      </c>
    </row>
    <row r="26" ht="34" customHeight="1">
      <c r="A26" s="5" t="inlineStr">
        <is>
          <t>P011</t>
        </is>
      </c>
      <c r="B26" s="5" t="inlineStr">
        <is>
          <t>江西206</t>
        </is>
      </c>
      <c r="C26" s="5" t="inlineStr">
        <is>
          <t>SC-NUT-ID-001</t>
        </is>
      </c>
      <c r="D26" s="5" t="inlineStr">
        <is>
          <t>智能卡读卡器</t>
        </is>
      </c>
      <c r="E26" s="5" t="inlineStr">
        <is>
          <t>FK-CU</t>
        </is>
      </c>
      <c r="F26" s="5" t="inlineStr">
        <is>
          <t>FK-CU</t>
        </is>
      </c>
      <c r="G26" s="10">
        <v>2</v>
      </c>
      <c r="H26" s="5" t="inlineStr">
        <is>
          <t>台</t>
        </is>
      </c>
      <c r="I26" s="6" t="inlineStr">
        <is>
          <t>A-标准型号一致</t>
        </is>
      </c>
      <c r="J26" s="5" t="inlineStr">
        <is>
          <t>已交付</t>
        </is>
      </c>
      <c r="K26" s="5" t="inlineStr">
        <is>
          <t>B</t>
        </is>
      </c>
      <c r="L26" s="5" t="inlineStr">
        <is>
          <t>work/2026-08-04-smart-canteen-project-portfolio-analysis/line_items_enriched.csv</t>
        </is>
      </c>
      <c r="M26" s="5"/>
    </row>
    <row r="27" ht="34" customHeight="1">
      <c r="A27" s="5" t="inlineStr">
        <is>
          <t>P011</t>
        </is>
      </c>
      <c r="B27" s="5" t="inlineStr">
        <is>
          <t>江西206</t>
        </is>
      </c>
      <c r="C27" s="5" t="inlineStr">
        <is>
          <t>SC-FS-AI-001</t>
        </is>
      </c>
      <c r="D27" s="5" t="inlineStr">
        <is>
          <t>AI边缘计算智能分析盒</t>
        </is>
      </c>
      <c r="E27" s="5" t="inlineStr">
        <is>
          <t>CPT-Box600-08</t>
        </is>
      </c>
      <c r="F27" s="5" t="inlineStr">
        <is>
          <t>CPT-Box600-08</t>
        </is>
      </c>
      <c r="G27" s="10">
        <v>1</v>
      </c>
      <c r="H27" s="5" t="inlineStr">
        <is>
          <t>台</t>
        </is>
      </c>
      <c r="I27" s="6" t="inlineStr">
        <is>
          <t>A-标准型号一致</t>
        </is>
      </c>
      <c r="J27" s="5" t="inlineStr">
        <is>
          <t>已交付</t>
        </is>
      </c>
      <c r="K27" s="5" t="inlineStr">
        <is>
          <t>B</t>
        </is>
      </c>
      <c r="L27" s="5" t="inlineStr">
        <is>
          <t>work/2026-08-04-smart-canteen-project-portfolio-analysis/line_items_enriched.csv</t>
        </is>
      </c>
      <c r="M27" s="5"/>
    </row>
    <row r="28" ht="34" customHeight="1">
      <c r="A28" s="5" t="inlineStr">
        <is>
          <t>P011</t>
        </is>
      </c>
      <c r="B28" s="5" t="inlineStr">
        <is>
          <t>江西206</t>
        </is>
      </c>
      <c r="C28" s="5" t="inlineStr">
        <is>
          <t>SC-FS-SAMPLE-001</t>
        </is>
      </c>
      <c r="D28" s="5" t="inlineStr">
        <is>
          <t>智能食品留样柜</t>
        </is>
      </c>
      <c r="E28" s="5" t="inlineStr">
        <is>
          <t>TCY-LYGZG7</t>
        </is>
      </c>
      <c r="F28" s="5" t="inlineStr">
        <is>
          <t>TCY-LYGZG7</t>
        </is>
      </c>
      <c r="G28" s="10">
        <v>1</v>
      </c>
      <c r="H28" s="5" t="inlineStr">
        <is>
          <t>台</t>
        </is>
      </c>
      <c r="I28" s="6" t="inlineStr">
        <is>
          <t>A-标准型号一致</t>
        </is>
      </c>
      <c r="J28" s="5" t="inlineStr">
        <is>
          <t>已交付</t>
        </is>
      </c>
      <c r="K28" s="5" t="inlineStr">
        <is>
          <t>B</t>
        </is>
      </c>
      <c r="L28" s="5" t="inlineStr">
        <is>
          <t>work/2026-08-04-smart-canteen-project-portfolio-analysis/line_items_enriched.csv</t>
        </is>
      </c>
      <c r="M28" s="5"/>
    </row>
    <row r="29" ht="34" customHeight="1">
      <c r="A29" s="5" t="inlineStr">
        <is>
          <t>P011</t>
        </is>
      </c>
      <c r="B29" s="5" t="inlineStr">
        <is>
          <t>江西206</t>
        </is>
      </c>
      <c r="C29" s="5" t="inlineStr">
        <is>
          <t>SC-FS-TEST-001</t>
        </is>
      </c>
      <c r="D29" s="5" t="inlineStr">
        <is>
          <t>多功能食品安全检测仪</t>
        </is>
      </c>
      <c r="E29" s="5" t="inlineStr">
        <is>
          <t>YP-G1200</t>
        </is>
      </c>
      <c r="F29" s="5" t="inlineStr">
        <is>
          <t>YP-G1200</t>
        </is>
      </c>
      <c r="G29" s="10">
        <v>1</v>
      </c>
      <c r="H29" s="5" t="inlineStr">
        <is>
          <t>台</t>
        </is>
      </c>
      <c r="I29" s="6" t="inlineStr">
        <is>
          <t>A-标准型号一致</t>
        </is>
      </c>
      <c r="J29" s="5" t="inlineStr">
        <is>
          <t>已交付</t>
        </is>
      </c>
      <c r="K29" s="5" t="inlineStr">
        <is>
          <t>B</t>
        </is>
      </c>
      <c r="L29" s="5" t="inlineStr">
        <is>
          <t>work/2026-08-04-smart-canteen-project-portfolio-analysis/line_items_enriched.csv</t>
        </is>
      </c>
      <c r="M29" s="5"/>
    </row>
    <row r="30" ht="34" customHeight="1">
      <c r="A30" s="5" t="inlineStr">
        <is>
          <t>P012</t>
        </is>
      </c>
      <c r="B30" s="5" t="inlineStr">
        <is>
          <t>海开集团</t>
        </is>
      </c>
      <c r="C30" s="5" t="inlineStr">
        <is>
          <t>SC-FS-SAMPLE-001</t>
        </is>
      </c>
      <c r="D30" s="5" t="inlineStr">
        <is>
          <t>智能食品留样柜</t>
        </is>
      </c>
      <c r="E30" s="5" t="inlineStr">
        <is>
          <t>TCY-LYGZG7</t>
        </is>
      </c>
      <c r="F30" s="5" t="inlineStr">
        <is>
          <t>TCY-LYGZG7</t>
        </is>
      </c>
      <c r="G30" s="10">
        <v>1</v>
      </c>
      <c r="H30" s="5" t="inlineStr">
        <is>
          <t>台</t>
        </is>
      </c>
      <c r="I30" s="6" t="inlineStr">
        <is>
          <t>A-标准型号一致</t>
        </is>
      </c>
      <c r="J30" s="5" t="inlineStr">
        <is>
          <t>历史交付</t>
        </is>
      </c>
      <c r="K30" s="5" t="inlineStr">
        <is>
          <t>B</t>
        </is>
      </c>
      <c r="L30" s="5" t="inlineStr">
        <is>
          <t>work/2026-08-04-smart-canteen-project-portfolio-analysis/line_items_enriched.csv</t>
        </is>
      </c>
      <c r="M30" s="5"/>
    </row>
    <row r="31" ht="34" customHeight="1">
      <c r="A31" s="5" t="inlineStr">
        <is>
          <t>P012</t>
        </is>
      </c>
      <c r="B31" s="5" t="inlineStr">
        <is>
          <t>海开集团</t>
        </is>
      </c>
      <c r="C31" s="5" t="inlineStr">
        <is>
          <t>SC-FS-TEST-001</t>
        </is>
      </c>
      <c r="D31" s="5" t="inlineStr">
        <is>
          <t>多功能食品安全检测仪</t>
        </is>
      </c>
      <c r="E31" s="5" t="inlineStr">
        <is>
          <t>YP-G1200</t>
        </is>
      </c>
      <c r="F31" s="5" t="inlineStr">
        <is>
          <t>YP-G1200</t>
        </is>
      </c>
      <c r="G31" s="10">
        <v>1</v>
      </c>
      <c r="H31" s="5" t="inlineStr">
        <is>
          <t>台</t>
        </is>
      </c>
      <c r="I31" s="6" t="inlineStr">
        <is>
          <t>A-标准型号一致</t>
        </is>
      </c>
      <c r="J31" s="5" t="inlineStr">
        <is>
          <t>历史交付</t>
        </is>
      </c>
      <c r="K31" s="5" t="inlineStr">
        <is>
          <t>B</t>
        </is>
      </c>
      <c r="L31" s="5" t="inlineStr">
        <is>
          <t>work/2026-08-04-smart-canteen-project-portfolio-analysis/line_items_enriched.csv</t>
        </is>
      </c>
      <c r="M31" s="5"/>
    </row>
    <row r="32" ht="34" customHeight="1">
      <c r="A32" s="5" t="inlineStr">
        <is>
          <t>P012</t>
        </is>
      </c>
      <c r="B32" s="5" t="inlineStr">
        <is>
          <t>海开集团</t>
        </is>
      </c>
      <c r="C32" s="5"/>
      <c r="D32" s="5" t="inlineStr">
        <is>
          <t>非标/待定产品</t>
        </is>
      </c>
      <c r="E32" s="5"/>
      <c r="F32" s="5" t="inlineStr">
        <is>
          <t>浩顺系统、扫码秤、T-81打印机等</t>
        </is>
      </c>
      <c r="G32" s="5"/>
      <c r="H32" s="5" t="inlineStr">
        <is>
          <t>批</t>
        </is>
      </c>
      <c r="I32" s="7" t="inlineStr">
        <is>
          <t>D-非标/第三方</t>
        </is>
      </c>
      <c r="J32" s="5" t="inlineStr">
        <is>
          <t>历史交付</t>
        </is>
      </c>
      <c r="K32" s="5" t="inlineStr">
        <is>
          <t>B</t>
        </is>
      </c>
      <c r="L32" s="5" t="inlineStr">
        <is>
          <t>work/2026-08-04-smart-canteen-project-portfolio-analysis/line_items_enriched.csv</t>
        </is>
      </c>
      <c r="M32" s="5" t="inlineStr">
        <is>
          <t>只纳入非标台账，不反写标准SKU</t>
        </is>
      </c>
    </row>
    <row r="33" ht="34" customHeight="1">
      <c r="A33" s="5" t="inlineStr">
        <is>
          <t>P014</t>
        </is>
      </c>
      <c r="B33" s="5" t="inlineStr">
        <is>
          <t>滨州健康科技职业学院</t>
        </is>
      </c>
      <c r="C33" s="5" t="inlineStr">
        <is>
          <t>SC-NUT-SW-001</t>
        </is>
      </c>
      <c r="D33" s="5" t="inlineStr">
        <is>
          <t>智慧营养健康餐厅管理系统V2.0（PC端）</t>
        </is>
      </c>
      <c r="E33" s="5" t="inlineStr">
        <is>
          <t>CPT-Nutr-GMPLTF V2.0（PC端）</t>
        </is>
      </c>
      <c r="F33" s="5" t="inlineStr">
        <is>
          <t>CPT-Nutr-GMPLTF V2.0（PC端）</t>
        </is>
      </c>
      <c r="G33" s="10">
        <v>1</v>
      </c>
      <c r="H33" s="5" t="inlineStr">
        <is>
          <t>套</t>
        </is>
      </c>
      <c r="I33" s="6" t="inlineStr">
        <is>
          <t>A-标准型号一致</t>
        </is>
      </c>
      <c r="J33" s="5" t="inlineStr">
        <is>
          <t>交付准备</t>
        </is>
      </c>
      <c r="K33" s="5" t="inlineStr">
        <is>
          <t>B</t>
        </is>
      </c>
      <c r="L33" s="5" t="inlineStr">
        <is>
          <t>work/2026-08-04-smart-canteen-five-dimension-base/sales-product-detail.csv</t>
        </is>
      </c>
      <c r="M33" s="5"/>
    </row>
    <row r="34" ht="34" customHeight="1">
      <c r="A34" s="5" t="inlineStr">
        <is>
          <t>P014</t>
        </is>
      </c>
      <c r="B34" s="5" t="inlineStr">
        <is>
          <t>滨州健康科技职业学院</t>
        </is>
      </c>
      <c r="C34" s="5" t="inlineStr">
        <is>
          <t>SC-NUT-SW-002</t>
        </is>
      </c>
      <c r="D34" s="5" t="inlineStr">
        <is>
          <t>智慧营养健康餐厅管理系统V2.0（手机端）</t>
        </is>
      </c>
      <c r="E34" s="5" t="inlineStr">
        <is>
          <t>CPT-Nutr-GMMOB V2.0（手机端）</t>
        </is>
      </c>
      <c r="F34" s="5" t="inlineStr">
        <is>
          <t>CPT-Nutr-GMMOB V2.0（手机端）</t>
        </is>
      </c>
      <c r="G34" s="10">
        <v>1</v>
      </c>
      <c r="H34" s="5" t="inlineStr">
        <is>
          <t>套</t>
        </is>
      </c>
      <c r="I34" s="6" t="inlineStr">
        <is>
          <t>A-标准型号一致</t>
        </is>
      </c>
      <c r="J34" s="5" t="inlineStr">
        <is>
          <t>交付准备</t>
        </is>
      </c>
      <c r="K34" s="5" t="inlineStr">
        <is>
          <t>B</t>
        </is>
      </c>
      <c r="L34" s="5" t="inlineStr">
        <is>
          <t>work/2026-08-04-smart-canteen-five-dimension-base/sales-product-detail.csv</t>
        </is>
      </c>
      <c r="M34" s="5"/>
    </row>
    <row r="35" ht="34" customHeight="1">
      <c r="A35" s="5" t="inlineStr">
        <is>
          <t>P014</t>
        </is>
      </c>
      <c r="B35" s="5" t="inlineStr">
        <is>
          <t>滨州健康科技职业学院</t>
        </is>
      </c>
      <c r="C35" s="5" t="inlineStr">
        <is>
          <t>SC-NUT-POS-001</t>
        </is>
      </c>
      <c r="D35" s="5" t="inlineStr">
        <is>
          <t>台式双面收银机（双触摸）</t>
        </is>
      </c>
      <c r="E35" s="5" t="inlineStr">
        <is>
          <t>CPT-GMPOS200</t>
        </is>
      </c>
      <c r="F35" s="5" t="inlineStr">
        <is>
          <t>CPT-GMPOS200</t>
        </is>
      </c>
      <c r="G35" s="10">
        <v>16</v>
      </c>
      <c r="H35" s="5" t="inlineStr">
        <is>
          <t>台</t>
        </is>
      </c>
      <c r="I35" s="6" t="inlineStr">
        <is>
          <t>A-标准型号一致</t>
        </is>
      </c>
      <c r="J35" s="5" t="inlineStr">
        <is>
          <t>交付准备</t>
        </is>
      </c>
      <c r="K35" s="5" t="inlineStr">
        <is>
          <t>B</t>
        </is>
      </c>
      <c r="L35" s="5" t="inlineStr">
        <is>
          <t>work/2026-08-04-smart-canteen-five-dimension-base/sales-product-detail.csv</t>
        </is>
      </c>
      <c r="M35" s="5"/>
    </row>
    <row r="36" ht="34" customHeight="1">
      <c r="A36" s="5" t="inlineStr">
        <is>
          <t>P014</t>
        </is>
      </c>
      <c r="B36" s="5" t="inlineStr">
        <is>
          <t>滨州健康科技职业学院</t>
        </is>
      </c>
      <c r="C36" s="5" t="inlineStr">
        <is>
          <t>SC-NUT-WGT-009</t>
        </is>
      </c>
      <c r="D36" s="5" t="inlineStr">
        <is>
          <t>布菲炉（单秤）</t>
        </is>
      </c>
      <c r="E36" s="5" t="inlineStr">
        <is>
          <t>C320WL</t>
        </is>
      </c>
      <c r="F36" s="5" t="inlineStr">
        <is>
          <t>C320WL</t>
        </is>
      </c>
      <c r="G36" s="10">
        <v>72</v>
      </c>
      <c r="H36" s="5" t="inlineStr">
        <is>
          <t>台</t>
        </is>
      </c>
      <c r="I36" s="6" t="inlineStr">
        <is>
          <t>A-标准型号一致</t>
        </is>
      </c>
      <c r="J36" s="5" t="inlineStr">
        <is>
          <t>交付准备</t>
        </is>
      </c>
      <c r="K36" s="5" t="inlineStr">
        <is>
          <t>B</t>
        </is>
      </c>
      <c r="L36" s="5" t="inlineStr">
        <is>
          <t>work/2026-08-04-smart-canteen-five-dimension-base/sales-product-detail.csv</t>
        </is>
      </c>
      <c r="M36" s="5"/>
    </row>
    <row r="37" ht="34" customHeight="1">
      <c r="A37" s="5" t="inlineStr">
        <is>
          <t>P014</t>
        </is>
      </c>
      <c r="B37" s="5" t="inlineStr">
        <is>
          <t>滨州健康科技职业学院</t>
        </is>
      </c>
      <c r="C37" s="5" t="inlineStr">
        <is>
          <t>SC-FS-AI-002</t>
        </is>
      </c>
      <c r="D37" s="5" t="inlineStr">
        <is>
          <t>AI智能晨检仪</t>
        </is>
      </c>
      <c r="E37" s="5" t="inlineStr">
        <is>
          <t>Y-6</t>
        </is>
      </c>
      <c r="F37" s="5" t="inlineStr">
        <is>
          <t>Y-6</t>
        </is>
      </c>
      <c r="G37" s="10">
        <v>2</v>
      </c>
      <c r="H37" s="5" t="inlineStr">
        <is>
          <t>台</t>
        </is>
      </c>
      <c r="I37" s="6" t="inlineStr">
        <is>
          <t>A-标准型号一致</t>
        </is>
      </c>
      <c r="J37" s="5" t="inlineStr">
        <is>
          <t>交付准备</t>
        </is>
      </c>
      <c r="K37" s="5" t="inlineStr">
        <is>
          <t>B</t>
        </is>
      </c>
      <c r="L37" s="5" t="inlineStr">
        <is>
          <t>work/2026-08-04-smart-canteen-five-dimension-base/sales-product-detail.csv</t>
        </is>
      </c>
      <c r="M37" s="5"/>
    </row>
    <row r="38" ht="34" customHeight="1">
      <c r="A38" s="5" t="inlineStr">
        <is>
          <t>P014</t>
        </is>
      </c>
      <c r="B38" s="5" t="inlineStr">
        <is>
          <t>滨州健康科技职业学院</t>
        </is>
      </c>
      <c r="C38" s="5" t="inlineStr">
        <is>
          <t>SC-NUT-WGT-002</t>
        </is>
      </c>
      <c r="D38" s="5" t="inlineStr">
        <is>
          <t>膳识智能台（单秤）</t>
        </is>
      </c>
      <c r="E38" s="5" t="inlineStr">
        <is>
          <t>CPT-Nutr-GMSC450</t>
        </is>
      </c>
      <c r="F38" s="5" t="inlineStr">
        <is>
          <t>CPT-Nutr-GMSC450-LITE</t>
        </is>
      </c>
      <c r="G38" s="10">
        <v>72</v>
      </c>
      <c r="H38" s="5" t="inlineStr">
        <is>
          <t>台</t>
        </is>
      </c>
      <c r="I38" s="8" t="inlineStr">
        <is>
          <t>E-来源冲突/货不对版风险</t>
        </is>
      </c>
      <c r="J38" s="5" t="inlineStr">
        <is>
          <t>交付准备</t>
        </is>
      </c>
      <c r="K38" s="5" t="inlineStr">
        <is>
          <t>B</t>
        </is>
      </c>
      <c r="L38" s="5" t="inlineStr">
        <is>
          <t>work/2026-08-04-smart-canteen-five-dimension-base/sales-product-detail.csv</t>
        </is>
      </c>
      <c r="M38" s="5" t="inlineStr">
        <is>
          <t>-LITE未进入标准目录，须由产品负责人定标</t>
        </is>
      </c>
    </row>
    <row r="39" ht="34" customHeight="1">
      <c r="A39" s="5" t="inlineStr">
        <is>
          <t>P014</t>
        </is>
      </c>
      <c r="B39" s="5" t="inlineStr">
        <is>
          <t>滨州健康科技职业学院</t>
        </is>
      </c>
      <c r="C39" s="5" t="inlineStr">
        <is>
          <t>SC-NUT-WGT-007</t>
        </is>
      </c>
      <c r="D39" s="5" t="inlineStr">
        <is>
          <t>智能绑盘终端</t>
        </is>
      </c>
      <c r="E39" s="5" t="inlineStr">
        <is>
          <t>CPT-BP001</t>
        </is>
      </c>
      <c r="F39" s="5" t="inlineStr">
        <is>
          <t>CPT-BP001</t>
        </is>
      </c>
      <c r="G39" s="10">
        <v>8</v>
      </c>
      <c r="H39" s="5" t="inlineStr">
        <is>
          <t>台</t>
        </is>
      </c>
      <c r="I39" s="6" t="inlineStr">
        <is>
          <t>A-标准型号一致</t>
        </is>
      </c>
      <c r="J39" s="5" t="inlineStr">
        <is>
          <t>交付准备</t>
        </is>
      </c>
      <c r="K39" s="5" t="inlineStr">
        <is>
          <t>B</t>
        </is>
      </c>
      <c r="L39" s="5" t="inlineStr">
        <is>
          <t>work/2026-08-04-smart-canteen-five-dimension-base/sales-product-detail.csv</t>
        </is>
      </c>
      <c r="M39" s="5"/>
    </row>
    <row r="40" ht="34" customHeight="1">
      <c r="A40" s="5" t="inlineStr">
        <is>
          <t>P014</t>
        </is>
      </c>
      <c r="B40" s="5" t="inlineStr">
        <is>
          <t>滨州健康科技职业学院</t>
        </is>
      </c>
      <c r="C40" s="5" t="inlineStr">
        <is>
          <t>SC-NUT-WGT-011</t>
        </is>
      </c>
      <c r="D40" s="5" t="inlineStr">
        <is>
          <t>智能套餐分隔盘</t>
        </is>
      </c>
      <c r="E40" s="5" t="inlineStr">
        <is>
          <t>CPT-FT248</t>
        </is>
      </c>
      <c r="F40" s="5" t="inlineStr">
        <is>
          <t>CPT-FT248</t>
        </is>
      </c>
      <c r="G40" s="10">
        <v>2000</v>
      </c>
      <c r="H40" s="5" t="inlineStr">
        <is>
          <t>个</t>
        </is>
      </c>
      <c r="I40" s="8" t="inlineStr">
        <is>
          <t>E-来源冲突/货不对版风险</t>
        </is>
      </c>
      <c r="J40" s="5" t="inlineStr">
        <is>
          <t>交付准备</t>
        </is>
      </c>
      <c r="K40" s="5" t="inlineStr">
        <is>
          <t>B</t>
        </is>
      </c>
      <c r="L40" s="5" t="inlineStr">
        <is>
          <t>work/2026-08-04-smart-canteen-five-dimension-base/sales-product-detail.csv</t>
        </is>
      </c>
      <c r="M40" s="5" t="inlineStr">
        <is>
          <t>餐盘共码问题未解决，不得仅凭型号验收</t>
        </is>
      </c>
    </row>
    <row r="41" ht="34" customHeight="1">
      <c r="A41" s="5" t="inlineStr">
        <is>
          <t>P014</t>
        </is>
      </c>
      <c r="B41" s="5" t="inlineStr">
        <is>
          <t>滨州健康科技职业学院</t>
        </is>
      </c>
      <c r="C41" s="5" t="inlineStr">
        <is>
          <t>SC-FS-SAMPLE-002</t>
        </is>
      </c>
      <c r="D41" s="5" t="inlineStr">
        <is>
          <t>智能食品留样称</t>
        </is>
      </c>
      <c r="E41" s="5" t="inlineStr">
        <is>
          <t>ST-LYY-156</t>
        </is>
      </c>
      <c r="F41" s="5" t="inlineStr">
        <is>
          <t>ST-LYY-156</t>
        </is>
      </c>
      <c r="G41" s="10">
        <v>2</v>
      </c>
      <c r="H41" s="5" t="inlineStr">
        <is>
          <t>台</t>
        </is>
      </c>
      <c r="I41" s="6" t="inlineStr">
        <is>
          <t>A-标准型号一致</t>
        </is>
      </c>
      <c r="J41" s="5" t="inlineStr">
        <is>
          <t>交付准备</t>
        </is>
      </c>
      <c r="K41" s="5" t="inlineStr">
        <is>
          <t>B</t>
        </is>
      </c>
      <c r="L41" s="5" t="inlineStr">
        <is>
          <t>work/2026-08-04-smart-canteen-five-dimension-base/sales-product-detail.csv</t>
        </is>
      </c>
      <c r="M41" s="5"/>
    </row>
    <row r="42" ht="34" customHeight="1">
      <c r="A42" s="5" t="inlineStr">
        <is>
          <t>P014</t>
        </is>
      </c>
      <c r="B42" s="5" t="inlineStr">
        <is>
          <t>滨州健康科技职业学院</t>
        </is>
      </c>
      <c r="C42" s="5" t="inlineStr">
        <is>
          <t>SC-PUR-HW-001</t>
        </is>
      </c>
      <c r="D42" s="5" t="inlineStr">
        <is>
          <t>AI智能收货秤（含软件）</t>
        </is>
      </c>
      <c r="E42" s="5" t="inlineStr">
        <is>
          <t>C-F150</t>
        </is>
      </c>
      <c r="F42" s="5" t="inlineStr">
        <is>
          <t>C-F150（AI版）</t>
        </is>
      </c>
      <c r="G42" s="10">
        <v>1</v>
      </c>
      <c r="H42" s="5" t="inlineStr">
        <is>
          <t>台</t>
        </is>
      </c>
      <c r="I42" s="6" t="inlineStr">
        <is>
          <t>A-标准型号一致</t>
        </is>
      </c>
      <c r="J42" s="5" t="inlineStr">
        <is>
          <t>交付准备</t>
        </is>
      </c>
      <c r="K42" s="5" t="inlineStr">
        <is>
          <t>B</t>
        </is>
      </c>
      <c r="L42" s="5" t="inlineStr">
        <is>
          <t>work/2026-08-04-smart-canteen-five-dimension-base/sales-product-detail.csv</t>
        </is>
      </c>
      <c r="M42" s="5"/>
    </row>
    <row r="43" ht="34" customHeight="1">
      <c r="A43" s="5" t="inlineStr">
        <is>
          <t>P014</t>
        </is>
      </c>
      <c r="B43" s="5" t="inlineStr">
        <is>
          <t>滨州健康科技职业学院</t>
        </is>
      </c>
      <c r="C43" s="5" t="inlineStr">
        <is>
          <t>SC-FS-INF-001</t>
        </is>
      </c>
      <c r="D43" s="5" t="inlineStr">
        <is>
          <t>24口千兆PoE交换机</t>
        </is>
      </c>
      <c r="E43" s="5" t="inlineStr">
        <is>
          <t>TL-SG1226P</t>
        </is>
      </c>
      <c r="F43" s="5" t="inlineStr">
        <is>
          <t>TL-SG1226P</t>
        </is>
      </c>
      <c r="G43" s="10">
        <v>4</v>
      </c>
      <c r="H43" s="5" t="inlineStr">
        <is>
          <t>台</t>
        </is>
      </c>
      <c r="I43" s="6" t="inlineStr">
        <is>
          <t>A-标准型号一致</t>
        </is>
      </c>
      <c r="J43" s="5" t="inlineStr">
        <is>
          <t>交付准备</t>
        </is>
      </c>
      <c r="K43" s="5" t="inlineStr">
        <is>
          <t>B</t>
        </is>
      </c>
      <c r="L43" s="5" t="inlineStr">
        <is>
          <t>work/2026-08-04-smart-canteen-five-dimension-base/sales-product-detail.csv</t>
        </is>
      </c>
      <c r="M43" s="5"/>
    </row>
    <row r="44" ht="34" customHeight="1">
      <c r="A44" s="5" t="inlineStr">
        <is>
          <t>P015</t>
        </is>
      </c>
      <c r="B44" s="5" t="inlineStr">
        <is>
          <t>莱蒂森</t>
        </is>
      </c>
      <c r="C44" s="5" t="inlineStr">
        <is>
          <t>SC-NUT-SW-001</t>
        </is>
      </c>
      <c r="D44" s="5" t="inlineStr">
        <is>
          <t>智慧营养健康餐厅管理系统V2.0（PC端）</t>
        </is>
      </c>
      <c r="E44" s="5" t="inlineStr">
        <is>
          <t>CPT-Nutr-GMPLTF V2.0（PC端）</t>
        </is>
      </c>
      <c r="F44" s="5" t="inlineStr">
        <is>
          <t>CPT-Nutr-GMPLTF V2.0（PC端）</t>
        </is>
      </c>
      <c r="G44" s="10">
        <v>1</v>
      </c>
      <c r="H44" s="5" t="inlineStr">
        <is>
          <t>套</t>
        </is>
      </c>
      <c r="I44" s="6" t="inlineStr">
        <is>
          <t>A-标准型号一致</t>
        </is>
      </c>
      <c r="J44" s="5" t="inlineStr">
        <is>
          <t>交付中</t>
        </is>
      </c>
      <c r="K44" s="5" t="inlineStr">
        <is>
          <t>B</t>
        </is>
      </c>
      <c r="L44" s="5" t="inlineStr">
        <is>
          <t>work/2026-08-04-smart-canteen-five-dimension-base/sales-product-detail.csv</t>
        </is>
      </c>
      <c r="M44" s="5"/>
    </row>
    <row r="45" ht="34" customHeight="1">
      <c r="A45" s="5" t="inlineStr">
        <is>
          <t>P015</t>
        </is>
      </c>
      <c r="B45" s="5" t="inlineStr">
        <is>
          <t>莱蒂森</t>
        </is>
      </c>
      <c r="C45" s="5"/>
      <c r="D45" s="5" t="inlineStr">
        <is>
          <t>非标/待定产品</t>
        </is>
      </c>
      <c r="E45" s="5"/>
      <c r="F45" s="5" t="inlineStr">
        <is>
          <t>P51-2D-2W卧式收银机×2、FK-MU-10×1</t>
        </is>
      </c>
      <c r="G45" s="10">
        <v>3</v>
      </c>
      <c r="H45" s="5" t="inlineStr">
        <is>
          <t>台</t>
        </is>
      </c>
      <c r="I45" s="7" t="inlineStr">
        <is>
          <t>D-非标/第三方</t>
        </is>
      </c>
      <c r="J45" s="5" t="inlineStr">
        <is>
          <t>交付中</t>
        </is>
      </c>
      <c r="K45" s="5" t="inlineStr">
        <is>
          <t>B</t>
        </is>
      </c>
      <c r="L45" s="5" t="inlineStr">
        <is>
          <t>work/2026-08-04-smart-canteen-five-dimension-base/sales-product-detail.csv</t>
        </is>
      </c>
      <c r="M45" s="5" t="inlineStr">
        <is>
          <t>确认是否与标准POS为OEM别名</t>
        </is>
      </c>
    </row>
    <row r="46" ht="34" customHeight="1">
      <c r="A46" s="5" t="inlineStr">
        <is>
          <t>P016</t>
        </is>
      </c>
      <c r="B46" s="5" t="inlineStr">
        <is>
          <t>西康宾馆</t>
        </is>
      </c>
      <c r="C46" s="5" t="inlineStr">
        <is>
          <t>SC-NUT-SW-001</t>
        </is>
      </c>
      <c r="D46" s="5" t="inlineStr">
        <is>
          <t>智慧营养健康餐厅管理系统V2.0（PC端）</t>
        </is>
      </c>
      <c r="E46" s="5" t="inlineStr">
        <is>
          <t>CPT-Nutr-GMPLTF V2.0（PC端）</t>
        </is>
      </c>
      <c r="F46" s="5" t="inlineStr">
        <is>
          <t>CPT-Nutr-PLTF V6.5</t>
        </is>
      </c>
      <c r="G46" s="10">
        <v>1</v>
      </c>
      <c r="H46" s="5" t="inlineStr">
        <is>
          <t>套</t>
        </is>
      </c>
      <c r="I46" s="7" t="inlineStr">
        <is>
          <t>B-历史别名/版本</t>
        </is>
      </c>
      <c r="J46" s="5" t="inlineStr">
        <is>
          <t>历史交付</t>
        </is>
      </c>
      <c r="K46" s="5" t="inlineStr">
        <is>
          <t>B</t>
        </is>
      </c>
      <c r="L46" s="5" t="inlineStr">
        <is>
          <t>work/2026-08-04-smart-canteen-project-portfolio-analysis/line_items_enriched.csv</t>
        </is>
      </c>
      <c r="M46" s="5" t="inlineStr">
        <is>
          <t>历史版本保留，不用于新报价</t>
        </is>
      </c>
    </row>
    <row r="47" ht="34" customHeight="1">
      <c r="A47" s="5" t="inlineStr">
        <is>
          <t>P016</t>
        </is>
      </c>
      <c r="B47" s="5" t="inlineStr">
        <is>
          <t>西康宾馆</t>
        </is>
      </c>
      <c r="C47" s="5" t="inlineStr">
        <is>
          <t>SC-NUT-SW-002</t>
        </is>
      </c>
      <c r="D47" s="5" t="inlineStr">
        <is>
          <t>智慧营养健康餐厅管理系统V2.0（手机端）</t>
        </is>
      </c>
      <c r="E47" s="5" t="inlineStr">
        <is>
          <t>CPT-Nutr-GMMOB V2.0（手机端）</t>
        </is>
      </c>
      <c r="F47" s="5" t="inlineStr">
        <is>
          <t>CPT-Nutr-MOB V6.5</t>
        </is>
      </c>
      <c r="G47" s="10">
        <v>1</v>
      </c>
      <c r="H47" s="5" t="inlineStr">
        <is>
          <t>套</t>
        </is>
      </c>
      <c r="I47" s="7" t="inlineStr">
        <is>
          <t>B-历史别名/版本</t>
        </is>
      </c>
      <c r="J47" s="5" t="inlineStr">
        <is>
          <t>历史交付</t>
        </is>
      </c>
      <c r="K47" s="5" t="inlineStr">
        <is>
          <t>B</t>
        </is>
      </c>
      <c r="L47" s="5" t="inlineStr">
        <is>
          <t>work/2026-08-04-smart-canteen-project-portfolio-analysis/line_items_enriched.csv</t>
        </is>
      </c>
      <c r="M47" s="5" t="inlineStr">
        <is>
          <t>历史版本保留，不用于新报价</t>
        </is>
      </c>
    </row>
    <row r="48" ht="34" customHeight="1">
      <c r="A48" s="5" t="inlineStr">
        <is>
          <t>P016</t>
        </is>
      </c>
      <c r="B48" s="5" t="inlineStr">
        <is>
          <t>西康宾馆</t>
        </is>
      </c>
      <c r="C48" s="5" t="inlineStr">
        <is>
          <t>SC-NUT-WGT-007</t>
        </is>
      </c>
      <c r="D48" s="5" t="inlineStr">
        <is>
          <t>智能绑盘终端</t>
        </is>
      </c>
      <c r="E48" s="5" t="inlineStr">
        <is>
          <t>CPT-BP001</t>
        </is>
      </c>
      <c r="F48" s="5" t="inlineStr">
        <is>
          <t>CPT-TIB650</t>
        </is>
      </c>
      <c r="G48" s="10">
        <v>1</v>
      </c>
      <c r="H48" s="5" t="inlineStr">
        <is>
          <t>台</t>
        </is>
      </c>
      <c r="I48" s="7" t="inlineStr">
        <is>
          <t>B-历史别名/版本</t>
        </is>
      </c>
      <c r="J48" s="5" t="inlineStr">
        <is>
          <t>历史交付</t>
        </is>
      </c>
      <c r="K48" s="5" t="inlineStr">
        <is>
          <t>B</t>
        </is>
      </c>
      <c r="L48" s="5" t="inlineStr">
        <is>
          <t>work/2026-08-04-smart-canteen-project-portfolio-analysis/line_items_enriched.csv</t>
        </is>
      </c>
      <c r="M48" s="5" t="inlineStr">
        <is>
          <t>与CPT-BP001建立售后备件映射</t>
        </is>
      </c>
    </row>
    <row r="49" ht="34" customHeight="1">
      <c r="A49" s="5" t="inlineStr">
        <is>
          <t>P016</t>
        </is>
      </c>
      <c r="B49" s="5" t="inlineStr">
        <is>
          <t>西康宾馆</t>
        </is>
      </c>
      <c r="C49" s="5" t="inlineStr">
        <is>
          <t>SC-NUT-WGT-002</t>
        </is>
      </c>
      <c r="D49" s="5" t="inlineStr">
        <is>
          <t>膳识智能台（单秤）</t>
        </is>
      </c>
      <c r="E49" s="5" t="inlineStr">
        <is>
          <t>CPT-Nutr-GMSC450</t>
        </is>
      </c>
      <c r="F49" s="5" t="inlineStr">
        <is>
          <t>CPT-Nutr-SC450</t>
        </is>
      </c>
      <c r="G49" s="10">
        <v>4</v>
      </c>
      <c r="H49" s="5" t="inlineStr">
        <is>
          <t>台</t>
        </is>
      </c>
      <c r="I49" s="7" t="inlineStr">
        <is>
          <t>B-历史别名/版本</t>
        </is>
      </c>
      <c r="J49" s="5" t="inlineStr">
        <is>
          <t>历史交付</t>
        </is>
      </c>
      <c r="K49" s="5" t="inlineStr">
        <is>
          <t>B</t>
        </is>
      </c>
      <c r="L49" s="5" t="inlineStr">
        <is>
          <t>work/2026-08-04-smart-canteen-project-portfolio-analysis/line_items_enriched.csv</t>
        </is>
      </c>
      <c r="M49" s="5" t="inlineStr">
        <is>
          <t>与GMSC450建立售后备件映射</t>
        </is>
      </c>
    </row>
    <row r="50" ht="34" customHeight="1">
      <c r="A50" s="5" t="inlineStr">
        <is>
          <t>P016</t>
        </is>
      </c>
      <c r="B50" s="5" t="inlineStr">
        <is>
          <t>西康宾馆</t>
        </is>
      </c>
      <c r="C50" s="5" t="inlineStr">
        <is>
          <t>SC-NUT-WGT-003</t>
        </is>
      </c>
      <c r="D50" s="5" t="inlineStr">
        <is>
          <t>膳识智能台（双秤）</t>
        </is>
      </c>
      <c r="E50" s="5" t="inlineStr">
        <is>
          <t>CPT-Nutr-GMSC450D</t>
        </is>
      </c>
      <c r="F50" s="5" t="inlineStr">
        <is>
          <t>CPT-Nutr-DOB-SC450</t>
        </is>
      </c>
      <c r="G50" s="10">
        <v>2</v>
      </c>
      <c r="H50" s="5" t="inlineStr">
        <is>
          <t>台</t>
        </is>
      </c>
      <c r="I50" s="7" t="inlineStr">
        <is>
          <t>B-历史别名/版本</t>
        </is>
      </c>
      <c r="J50" s="5" t="inlineStr">
        <is>
          <t>历史交付</t>
        </is>
      </c>
      <c r="K50" s="5" t="inlineStr">
        <is>
          <t>B</t>
        </is>
      </c>
      <c r="L50" s="5" t="inlineStr">
        <is>
          <t>work/2026-08-04-smart-canteen-project-portfolio-analysis/line_items_enriched.csv</t>
        </is>
      </c>
      <c r="M50" s="5" t="inlineStr">
        <is>
          <t>与GMSC450D建立售后备件映射</t>
        </is>
      </c>
    </row>
    <row r="51" ht="34" customHeight="1">
      <c r="A51" s="5" t="inlineStr">
        <is>
          <t>P017</t>
        </is>
      </c>
      <c r="B51" s="5" t="inlineStr">
        <is>
          <t>赛迪物业</t>
        </is>
      </c>
      <c r="C51" s="5"/>
      <c r="D51" s="5" t="inlineStr">
        <is>
          <t>非标/待定产品</t>
        </is>
      </c>
      <c r="E51" s="5"/>
      <c r="F51" s="5" t="inlineStr">
        <is>
          <t>消费机+闸机（型号/数量未进入现有证据）</t>
        </is>
      </c>
      <c r="G51" s="5"/>
      <c r="H51" s="5"/>
      <c r="I51" s="7" t="inlineStr">
        <is>
          <t>C-型号候选待冻结</t>
        </is>
      </c>
      <c r="J51" s="5" t="inlineStr">
        <is>
          <t>已运行</t>
        </is>
      </c>
      <c r="K51" s="5" t="inlineStr">
        <is>
          <t>A/B</t>
        </is>
      </c>
      <c r="L51" s="5" t="inlineStr">
        <is>
          <t>work/2026-08-04-smart-canteen-project-deep-dives/p017-saidi-property/</t>
        </is>
      </c>
      <c r="M51" s="5" t="inlineStr">
        <is>
          <t>补合同BOM、实物铭牌和闸机控制器型号</t>
        </is>
      </c>
    </row>
    <row r="52" ht="34" customHeight="1">
      <c r="A52" s="5" t="inlineStr">
        <is>
          <t>P019</t>
        </is>
      </c>
      <c r="B52" s="5" t="inlineStr">
        <is>
          <t>金斯瑞</t>
        </is>
      </c>
      <c r="C52" s="5" t="inlineStr">
        <is>
          <t>SC-NUT-O2O-001</t>
        </is>
      </c>
      <c r="D52" s="5" t="inlineStr">
        <is>
          <t>后厨小票打印机</t>
        </is>
      </c>
      <c r="E52" s="5" t="inlineStr">
        <is>
          <t>XP-C58H</t>
        </is>
      </c>
      <c r="F52" s="5" t="inlineStr">
        <is>
          <t>XP-C58H</t>
        </is>
      </c>
      <c r="G52" s="10">
        <v>15</v>
      </c>
      <c r="H52" s="5" t="inlineStr">
        <is>
          <t>台</t>
        </is>
      </c>
      <c r="I52" s="6" t="inlineStr">
        <is>
          <t>A-标准型号一致</t>
        </is>
      </c>
      <c r="J52" s="5" t="inlineStr">
        <is>
          <t>已运行/售后</t>
        </is>
      </c>
      <c r="K52" s="5" t="inlineStr">
        <is>
          <t>B</t>
        </is>
      </c>
      <c r="L52" s="5" t="inlineStr">
        <is>
          <t>work_qc/final-effect-jinsirui/jinsirui-implementation-plan-extract.csv</t>
        </is>
      </c>
      <c r="M52" s="5"/>
    </row>
    <row r="53" ht="34" customHeight="1">
      <c r="A53" s="5" t="inlineStr">
        <is>
          <t>P019</t>
        </is>
      </c>
      <c r="B53" s="5" t="inlineStr">
        <is>
          <t>金斯瑞</t>
        </is>
      </c>
      <c r="C53" s="5" t="inlineStr">
        <is>
          <t>SC-FS-SAMPLE-001</t>
        </is>
      </c>
      <c r="D53" s="5" t="inlineStr">
        <is>
          <t>智能食品留样柜</t>
        </is>
      </c>
      <c r="E53" s="5" t="inlineStr">
        <is>
          <t>TCY-LYGZG7</t>
        </is>
      </c>
      <c r="F53" s="5" t="inlineStr">
        <is>
          <t>TCY-LYGZG7</t>
        </is>
      </c>
      <c r="G53" s="10">
        <v>2</v>
      </c>
      <c r="H53" s="5" t="inlineStr">
        <is>
          <t>台</t>
        </is>
      </c>
      <c r="I53" s="6" t="inlineStr">
        <is>
          <t>A-标准型号一致</t>
        </is>
      </c>
      <c r="J53" s="5" t="inlineStr">
        <is>
          <t>已运行/售后</t>
        </is>
      </c>
      <c r="K53" s="5" t="inlineStr">
        <is>
          <t>B</t>
        </is>
      </c>
      <c r="L53" s="5" t="inlineStr">
        <is>
          <t>work_qc/final-effect-jinsirui/jinsirui-implementation-plan-extract.csv</t>
        </is>
      </c>
      <c r="M53" s="5"/>
    </row>
    <row r="54" ht="34" customHeight="1">
      <c r="A54" s="5" t="inlineStr">
        <is>
          <t>P019</t>
        </is>
      </c>
      <c r="B54" s="5" t="inlineStr">
        <is>
          <t>金斯瑞</t>
        </is>
      </c>
      <c r="C54" s="5" t="inlineStr">
        <is>
          <t>SC-NUT-O2O-002</t>
        </is>
      </c>
      <c r="D54" s="5" t="inlineStr">
        <is>
          <t>智能取餐柜</t>
        </is>
      </c>
      <c r="E54" s="5" t="inlineStr">
        <is>
          <t>CPT-QCG300</t>
        </is>
      </c>
      <c r="F54" s="5" t="inlineStr">
        <is>
          <t>CPT-QCG300</t>
        </is>
      </c>
      <c r="G54" s="10">
        <v>1</v>
      </c>
      <c r="H54" s="5" t="inlineStr">
        <is>
          <t>台</t>
        </is>
      </c>
      <c r="I54" s="6" t="inlineStr">
        <is>
          <t>A-标准型号一致</t>
        </is>
      </c>
      <c r="J54" s="5" t="inlineStr">
        <is>
          <t>已运行/售后</t>
        </is>
      </c>
      <c r="K54" s="5" t="inlineStr">
        <is>
          <t>B</t>
        </is>
      </c>
      <c r="L54" s="5" t="inlineStr">
        <is>
          <t>work_qc/final-effect-jinsirui/jinsirui-implementation-plan-extract.csv</t>
        </is>
      </c>
      <c r="M54" s="5" t="inlineStr">
        <is>
          <t>南京另有珍格标准版柜，作为非标单独管理</t>
        </is>
      </c>
    </row>
    <row r="55" ht="34" customHeight="1">
      <c r="A55" s="5" t="inlineStr">
        <is>
          <t>P019</t>
        </is>
      </c>
      <c r="B55" s="5" t="inlineStr">
        <is>
          <t>金斯瑞</t>
        </is>
      </c>
      <c r="C55" s="5" t="inlineStr">
        <is>
          <t>SC-FS-INF-002</t>
        </is>
      </c>
      <c r="D55" s="5" t="inlineStr">
        <is>
          <t>NVR录像机</t>
        </is>
      </c>
      <c r="E55" s="5" t="inlineStr">
        <is>
          <t>DS-7716N-K4-V3</t>
        </is>
      </c>
      <c r="F55" s="5" t="inlineStr">
        <is>
          <t>DS-7716N-K4-V3</t>
        </is>
      </c>
      <c r="G55" s="10">
        <v>2</v>
      </c>
      <c r="H55" s="5" t="inlineStr">
        <is>
          <t>台</t>
        </is>
      </c>
      <c r="I55" s="6" t="inlineStr">
        <is>
          <t>A-标准型号一致</t>
        </is>
      </c>
      <c r="J55" s="5" t="inlineStr">
        <is>
          <t>已运行/售后</t>
        </is>
      </c>
      <c r="K55" s="5" t="inlineStr">
        <is>
          <t>B</t>
        </is>
      </c>
      <c r="L55" s="5" t="inlineStr">
        <is>
          <t>work_qc/final-effect-jinsirui/jinsirui-implementation-plan-extract.csv</t>
        </is>
      </c>
      <c r="M55" s="5"/>
    </row>
    <row r="56" ht="34" customHeight="1">
      <c r="A56" s="5" t="inlineStr">
        <is>
          <t>P019</t>
        </is>
      </c>
      <c r="B56" s="5" t="inlineStr">
        <is>
          <t>金斯瑞</t>
        </is>
      </c>
      <c r="C56" s="5" t="inlineStr">
        <is>
          <t>SC-NUT-SW-001</t>
        </is>
      </c>
      <c r="D56" s="5" t="inlineStr">
        <is>
          <t>智慧营养健康餐厅管理系统V2.0（PC端）</t>
        </is>
      </c>
      <c r="E56" s="5" t="inlineStr">
        <is>
          <t>CPT-Nutr-GMPLTF V2.0（PC端）</t>
        </is>
      </c>
      <c r="F56" s="5" t="inlineStr">
        <is>
          <t>CPT-Nutr-GMPLTF V1.0</t>
        </is>
      </c>
      <c r="G56" s="10">
        <v>1</v>
      </c>
      <c r="H56" s="5" t="inlineStr">
        <is>
          <t>套</t>
        </is>
      </c>
      <c r="I56" s="7" t="inlineStr">
        <is>
          <t>B-历史别名/版本</t>
        </is>
      </c>
      <c r="J56" s="5" t="inlineStr">
        <is>
          <t>已运行/售后</t>
        </is>
      </c>
      <c r="K56" s="5" t="inlineStr">
        <is>
          <t>B</t>
        </is>
      </c>
      <c r="L56" s="5" t="inlineStr">
        <is>
          <t>work_qc/final-effect-jinsirui/jinsirui-implementation-plan-extract.csv</t>
        </is>
      </c>
      <c r="M56" s="5" t="inlineStr">
        <is>
          <t>旧版实例；新销售应使用V2.0</t>
        </is>
      </c>
    </row>
    <row r="57" ht="34" customHeight="1">
      <c r="A57" s="5" t="inlineStr">
        <is>
          <t>P019</t>
        </is>
      </c>
      <c r="B57" s="5" t="inlineStr">
        <is>
          <t>金斯瑞</t>
        </is>
      </c>
      <c r="C57" s="5" t="inlineStr">
        <is>
          <t>SC-NUT-SW-002</t>
        </is>
      </c>
      <c r="D57" s="5" t="inlineStr">
        <is>
          <t>智慧营养健康餐厅管理系统V2.0（手机端）</t>
        </is>
      </c>
      <c r="E57" s="5" t="inlineStr">
        <is>
          <t>CPT-Nutr-GMMOB V2.0（手机端）</t>
        </is>
      </c>
      <c r="F57" s="5" t="inlineStr">
        <is>
          <t>CPT-Nutr-GMMOB V1.0</t>
        </is>
      </c>
      <c r="G57" s="10">
        <v>1</v>
      </c>
      <c r="H57" s="5" t="inlineStr">
        <is>
          <t>套</t>
        </is>
      </c>
      <c r="I57" s="7" t="inlineStr">
        <is>
          <t>B-历史别名/版本</t>
        </is>
      </c>
      <c r="J57" s="5" t="inlineStr">
        <is>
          <t>已运行/售后</t>
        </is>
      </c>
      <c r="K57" s="5" t="inlineStr">
        <is>
          <t>B</t>
        </is>
      </c>
      <c r="L57" s="5" t="inlineStr">
        <is>
          <t>work_qc/final-effect-jinsirui/jinsirui-implementation-plan-extract.csv</t>
        </is>
      </c>
      <c r="M57" s="5" t="inlineStr">
        <is>
          <t>旧版实例；新销售应使用V2.0</t>
        </is>
      </c>
    </row>
    <row r="58" ht="34" customHeight="1">
      <c r="A58" s="5" t="inlineStr">
        <is>
          <t>P019</t>
        </is>
      </c>
      <c r="B58" s="5" t="inlineStr">
        <is>
          <t>金斯瑞</t>
        </is>
      </c>
      <c r="C58" s="5"/>
      <c r="D58" s="5" t="inlineStr">
        <is>
          <t>非标/待定产品</t>
        </is>
      </c>
      <c r="E58" s="5"/>
      <c r="F58" s="5" t="inlineStr">
        <is>
          <t>P301/P308/方派视觉台/珍格取餐柜/TB600等</t>
        </is>
      </c>
      <c r="G58" s="5"/>
      <c r="H58" s="5" t="inlineStr">
        <is>
          <t>批</t>
        </is>
      </c>
      <c r="I58" s="7" t="inlineStr">
        <is>
          <t>D-非标/第三方</t>
        </is>
      </c>
      <c r="J58" s="5" t="inlineStr">
        <is>
          <t>已运行/售后</t>
        </is>
      </c>
      <c r="K58" s="5" t="inlineStr">
        <is>
          <t>B</t>
        </is>
      </c>
      <c r="L58" s="5" t="inlineStr">
        <is>
          <t>work_qc/final-effect-jinsirui/jinsirui-implementation-plan-extract.csv</t>
        </is>
      </c>
      <c r="M58" s="5" t="inlineStr">
        <is>
          <t>建立非标售后备件台账，不反写标准SKU</t>
        </is>
      </c>
    </row>
    <row r="59" ht="34" customHeight="1">
      <c r="A59" s="5" t="inlineStr">
        <is>
          <t>P022</t>
        </is>
      </c>
      <c r="B59" s="5" t="inlineStr">
        <is>
          <t>四方达项目</t>
        </is>
      </c>
      <c r="C59" s="5" t="inlineStr">
        <is>
          <t>SC-NUT-AI-002</t>
        </is>
      </c>
      <c r="D59" s="5" t="inlineStr">
        <is>
          <t>AI智能识别结算台-立式单通道</t>
        </is>
      </c>
      <c r="E59" s="5" t="inlineStr">
        <is>
          <t>CPT-S30A</t>
        </is>
      </c>
      <c r="F59" s="5" t="inlineStr">
        <is>
          <t>CPT-S30A</t>
        </is>
      </c>
      <c r="G59" s="10">
        <v>1</v>
      </c>
      <c r="H59" s="5" t="inlineStr">
        <is>
          <t>台</t>
        </is>
      </c>
      <c r="I59" s="6" t="inlineStr">
        <is>
          <t>A-标准型号一致</t>
        </is>
      </c>
      <c r="J59" s="5" t="inlineStr">
        <is>
          <t>交付准备</t>
        </is>
      </c>
      <c r="K59" s="5" t="inlineStr">
        <is>
          <t>B</t>
        </is>
      </c>
      <c r="L59" s="5" t="inlineStr">
        <is>
          <t>work_sifangda/deployment-records/sifangda-server-deployment-guide-v0.1.md</t>
        </is>
      </c>
      <c r="M59" s="5"/>
    </row>
    <row r="60" ht="34" customHeight="1">
      <c r="A60" s="5" t="inlineStr">
        <is>
          <t>P022</t>
        </is>
      </c>
      <c r="B60" s="5" t="inlineStr">
        <is>
          <t>四方达项目</t>
        </is>
      </c>
      <c r="C60" s="5" t="inlineStr">
        <is>
          <t>SC-NUT-POS-001</t>
        </is>
      </c>
      <c r="D60" s="5" t="inlineStr">
        <is>
          <t>台式双面收银机（双触摸）</t>
        </is>
      </c>
      <c r="E60" s="5" t="inlineStr">
        <is>
          <t>CPT-GMPOS200</t>
        </is>
      </c>
      <c r="F60" s="5" t="inlineStr">
        <is>
          <t>CPT-GMPOS200</t>
        </is>
      </c>
      <c r="G60" s="10">
        <v>3</v>
      </c>
      <c r="H60" s="5" t="inlineStr">
        <is>
          <t>台</t>
        </is>
      </c>
      <c r="I60" s="6" t="inlineStr">
        <is>
          <t>A-标准型号一致</t>
        </is>
      </c>
      <c r="J60" s="5" t="inlineStr">
        <is>
          <t>交付准备</t>
        </is>
      </c>
      <c r="K60" s="5" t="inlineStr">
        <is>
          <t>B</t>
        </is>
      </c>
      <c r="L60" s="5" t="inlineStr">
        <is>
          <t>work_sifangda/deployment-records/sifangda-server-deployment-guide-v0.1.md</t>
        </is>
      </c>
      <c r="M60" s="5"/>
    </row>
    <row r="61" ht="34" customHeight="1">
      <c r="A61" s="5" t="inlineStr">
        <is>
          <t>P023</t>
        </is>
      </c>
      <c r="B61" s="5" t="inlineStr">
        <is>
          <t>网信办项目</t>
        </is>
      </c>
      <c r="C61" s="5" t="inlineStr">
        <is>
          <t>SC-PUR-HW-002</t>
        </is>
      </c>
      <c r="D61" s="5" t="inlineStr">
        <is>
          <t>AI智能收货秤双摄版（含软件）</t>
        </is>
      </c>
      <c r="E61" s="5" t="inlineStr">
        <is>
          <t>C-F160</t>
        </is>
      </c>
      <c r="F61" s="5" t="inlineStr">
        <is>
          <t>C-F150（双摄版）</t>
        </is>
      </c>
      <c r="G61" s="10">
        <v>2</v>
      </c>
      <c r="H61" s="5" t="inlineStr">
        <is>
          <t>台</t>
        </is>
      </c>
      <c r="I61" s="8" t="inlineStr">
        <is>
          <t>E-来源冲突/货不对版风险</t>
        </is>
      </c>
      <c r="J61" s="5" t="inlineStr">
        <is>
          <t>投标/销售</t>
        </is>
      </c>
      <c r="K61" s="5" t="inlineStr">
        <is>
          <t>B</t>
        </is>
      </c>
      <c r="L61" s="5" t="inlineStr">
        <is>
          <t>work/2026-08-04-smart-canteen-project-portfolio-analysis/line_items_enriched.csv | work/2026-08-04-smart-canteen-five-dimension-base/sales-product-detail.csv</t>
        </is>
      </c>
      <c r="M61" s="5" t="inlineStr">
        <is>
          <t>标准目录规定双摄版为C-F160，必须更正合同/BOM或完成变体批准</t>
        </is>
      </c>
    </row>
    <row r="62" ht="34" customHeight="1">
      <c r="A62" s="5" t="inlineStr">
        <is>
          <t>P023</t>
        </is>
      </c>
      <c r="B62" s="5" t="inlineStr">
        <is>
          <t>网信办项目</t>
        </is>
      </c>
      <c r="C62" s="5" t="inlineStr">
        <is>
          <t>SC-FS-AI-001</t>
        </is>
      </c>
      <c r="D62" s="5" t="inlineStr">
        <is>
          <t>AI边缘计算智能分析盒</t>
        </is>
      </c>
      <c r="E62" s="5" t="inlineStr">
        <is>
          <t>CPT-Box600-08</t>
        </is>
      </c>
      <c r="F62" s="5" t="inlineStr">
        <is>
          <t>TB600</t>
        </is>
      </c>
      <c r="G62" s="10">
        <v>4</v>
      </c>
      <c r="H62" s="5" t="inlineStr">
        <is>
          <t>台</t>
        </is>
      </c>
      <c r="I62" s="8" t="inlineStr">
        <is>
          <t>E-来源冲突/货不对版风险</t>
        </is>
      </c>
      <c r="J62" s="5" t="inlineStr">
        <is>
          <t>投标/销售</t>
        </is>
      </c>
      <c r="K62" s="5" t="inlineStr">
        <is>
          <t>B</t>
        </is>
      </c>
      <c r="L62" s="5" t="inlineStr">
        <is>
          <t>work/2026-08-04-smart-canteen-project-portfolio-analysis/line_items_enriched.csv | work/2026-08-04-smart-canteen-five-dimension-base/sales-product-detail.csv</t>
        </is>
      </c>
      <c r="M62" s="5" t="inlineStr">
        <is>
          <t>投标能力对应分析盒，但标准型号为CPT-Box600-08；补OEM关系</t>
        </is>
      </c>
    </row>
    <row r="63" ht="34" customHeight="1">
      <c r="A63" s="5" t="inlineStr">
        <is>
          <t>P023</t>
        </is>
      </c>
      <c r="B63" s="5" t="inlineStr">
        <is>
          <t>网信办项目</t>
        </is>
      </c>
      <c r="C63" s="5" t="inlineStr">
        <is>
          <t>SC-FS-AI-002</t>
        </is>
      </c>
      <c r="D63" s="5" t="inlineStr">
        <is>
          <t>AI智能晨检仪</t>
        </is>
      </c>
      <c r="E63" s="5" t="inlineStr">
        <is>
          <t>Y-6</t>
        </is>
      </c>
      <c r="F63" s="5" t="inlineStr">
        <is>
          <t>Y-6</t>
        </is>
      </c>
      <c r="G63" s="10">
        <v>2</v>
      </c>
      <c r="H63" s="5" t="inlineStr">
        <is>
          <t>台</t>
        </is>
      </c>
      <c r="I63" s="6" t="inlineStr">
        <is>
          <t>A-标准型号一致</t>
        </is>
      </c>
      <c r="J63" s="5" t="inlineStr">
        <is>
          <t>投标/销售</t>
        </is>
      </c>
      <c r="K63" s="5" t="inlineStr">
        <is>
          <t>B</t>
        </is>
      </c>
      <c r="L63" s="5" t="inlineStr">
        <is>
          <t>work/2026-08-04-smart-canteen-five-dimension-base/sales-product-detail.csv</t>
        </is>
      </c>
      <c r="M63" s="5"/>
    </row>
    <row r="64" ht="34" customHeight="1">
      <c r="A64" s="5" t="inlineStr">
        <is>
          <t>P023</t>
        </is>
      </c>
      <c r="B64" s="5" t="inlineStr">
        <is>
          <t>网信办项目</t>
        </is>
      </c>
      <c r="C64" s="5" t="inlineStr">
        <is>
          <t>SC-FS-TEST-001</t>
        </is>
      </c>
      <c r="D64" s="5" t="inlineStr">
        <is>
          <t>多功能食品安全检测仪</t>
        </is>
      </c>
      <c r="E64" s="5" t="inlineStr">
        <is>
          <t>YP-G1200</t>
        </is>
      </c>
      <c r="F64" s="5" t="inlineStr">
        <is>
          <t>YP-G1200</t>
        </is>
      </c>
      <c r="G64" s="10">
        <v>2</v>
      </c>
      <c r="H64" s="5" t="inlineStr">
        <is>
          <t>台</t>
        </is>
      </c>
      <c r="I64" s="6" t="inlineStr">
        <is>
          <t>A-标准型号一致</t>
        </is>
      </c>
      <c r="J64" s="5" t="inlineStr">
        <is>
          <t>投标/销售</t>
        </is>
      </c>
      <c r="K64" s="5" t="inlineStr">
        <is>
          <t>B</t>
        </is>
      </c>
      <c r="L64" s="5" t="inlineStr">
        <is>
          <t>work/2026-08-04-smart-canteen-five-dimension-base/sales-product-detail.csv</t>
        </is>
      </c>
      <c r="M64" s="5"/>
    </row>
    <row r="65" ht="34" customHeight="1">
      <c r="A65" s="5" t="inlineStr">
        <is>
          <t>P023</t>
        </is>
      </c>
      <c r="B65" s="5" t="inlineStr">
        <is>
          <t>网信办项目</t>
        </is>
      </c>
      <c r="C65" s="5" t="inlineStr">
        <is>
          <t>SC-FS-IOT-001</t>
        </is>
      </c>
      <c r="D65" s="5" t="inlineStr">
        <is>
          <t>高清网络摄像机</t>
        </is>
      </c>
      <c r="E65" s="5" t="inlineStr">
        <is>
          <t>DS-2CD3146WD-I(4mm)</t>
        </is>
      </c>
      <c r="F65" s="5" t="inlineStr">
        <is>
          <t>DS-2CD3146WD-I(4mm)</t>
        </is>
      </c>
      <c r="G65" s="10">
        <v>20</v>
      </c>
      <c r="H65" s="5" t="inlineStr">
        <is>
          <t>台</t>
        </is>
      </c>
      <c r="I65" s="6" t="inlineStr">
        <is>
          <t>A-标准型号一致</t>
        </is>
      </c>
      <c r="J65" s="5" t="inlineStr">
        <is>
          <t>投标/销售</t>
        </is>
      </c>
      <c r="K65" s="5" t="inlineStr">
        <is>
          <t>B</t>
        </is>
      </c>
      <c r="L65" s="5" t="inlineStr">
        <is>
          <t>work/2026-08-04-smart-canteen-five-dimension-base/sales-product-detail.csv</t>
        </is>
      </c>
      <c r="M65" s="5"/>
    </row>
    <row r="66" ht="34" customHeight="1">
      <c r="A66" s="5" t="inlineStr">
        <is>
          <t>P023</t>
        </is>
      </c>
      <c r="B66" s="5" t="inlineStr">
        <is>
          <t>网信办项目</t>
        </is>
      </c>
      <c r="C66" s="5" t="inlineStr">
        <is>
          <t>SC-FS-INF-001</t>
        </is>
      </c>
      <c r="D66" s="5" t="inlineStr">
        <is>
          <t>24口千兆PoE交换机</t>
        </is>
      </c>
      <c r="E66" s="5" t="inlineStr">
        <is>
          <t>TL-SG1226P</t>
        </is>
      </c>
      <c r="F66" s="5" t="inlineStr">
        <is>
          <t>TL-SG1226P</t>
        </is>
      </c>
      <c r="G66" s="10">
        <v>2</v>
      </c>
      <c r="H66" s="5" t="inlineStr">
        <is>
          <t>台</t>
        </is>
      </c>
      <c r="I66" s="6" t="inlineStr">
        <is>
          <t>A-标准型号一致</t>
        </is>
      </c>
      <c r="J66" s="5" t="inlineStr">
        <is>
          <t>投标/销售</t>
        </is>
      </c>
      <c r="K66" s="5" t="inlineStr">
        <is>
          <t>B</t>
        </is>
      </c>
      <c r="L66" s="5" t="inlineStr">
        <is>
          <t>work/2026-08-04-smart-canteen-five-dimension-base/sales-product-detail.csv</t>
        </is>
      </c>
      <c r="M66" s="5"/>
    </row>
    <row r="67" ht="34" customHeight="1">
      <c r="A67" s="5" t="inlineStr">
        <is>
          <t>P023</t>
        </is>
      </c>
      <c r="B67" s="5" t="inlineStr">
        <is>
          <t>网信办项目</t>
        </is>
      </c>
      <c r="C67" s="5" t="inlineStr">
        <is>
          <t>SC-FS-INF-002</t>
        </is>
      </c>
      <c r="D67" s="5" t="inlineStr">
        <is>
          <t>NVR录像机</t>
        </is>
      </c>
      <c r="E67" s="5" t="inlineStr">
        <is>
          <t>DS-7716N-K4-V3</t>
        </is>
      </c>
      <c r="F67" s="5" t="inlineStr">
        <is>
          <t>DS-7716N-K4-V3</t>
        </is>
      </c>
      <c r="G67" s="10">
        <v>2</v>
      </c>
      <c r="H67" s="5" t="inlineStr">
        <is>
          <t>台</t>
        </is>
      </c>
      <c r="I67" s="6" t="inlineStr">
        <is>
          <t>A-标准型号一致</t>
        </is>
      </c>
      <c r="J67" s="5" t="inlineStr">
        <is>
          <t>投标/销售</t>
        </is>
      </c>
      <c r="K67" s="5" t="inlineStr">
        <is>
          <t>B</t>
        </is>
      </c>
      <c r="L67" s="5" t="inlineStr">
        <is>
          <t>work/2026-08-04-smart-canteen-five-dimension-base/sales-product-detail.csv</t>
        </is>
      </c>
      <c r="M67" s="5"/>
    </row>
    <row r="68" ht="34" customHeight="1">
      <c r="A68" s="5" t="inlineStr">
        <is>
          <t>P023</t>
        </is>
      </c>
      <c r="B68" s="5" t="inlineStr">
        <is>
          <t>网信办项目</t>
        </is>
      </c>
      <c r="C68" s="5" t="inlineStr">
        <is>
          <t>SC-FS-SAMPLE-002</t>
        </is>
      </c>
      <c r="D68" s="5" t="inlineStr">
        <is>
          <t>智能食品留样称</t>
        </is>
      </c>
      <c r="E68" s="5" t="inlineStr">
        <is>
          <t>ST-LYY-156</t>
        </is>
      </c>
      <c r="F68" s="5" t="inlineStr">
        <is>
          <t>ST-LYY-156</t>
        </is>
      </c>
      <c r="G68" s="10">
        <v>2</v>
      </c>
      <c r="H68" s="5" t="inlineStr">
        <is>
          <t>台</t>
        </is>
      </c>
      <c r="I68" s="6" t="inlineStr">
        <is>
          <t>A-标准型号一致</t>
        </is>
      </c>
      <c r="J68" s="5" t="inlineStr">
        <is>
          <t>投标/销售</t>
        </is>
      </c>
      <c r="K68" s="5" t="inlineStr">
        <is>
          <t>B</t>
        </is>
      </c>
      <c r="L68" s="5" t="inlineStr">
        <is>
          <t>work/2026-08-04-smart-canteen-five-dimension-base/sales-product-detail.csv</t>
        </is>
      </c>
      <c r="M68" s="5"/>
    </row>
    <row r="69" ht="34" customHeight="1">
      <c r="A69" s="5" t="inlineStr">
        <is>
          <t>P023</t>
        </is>
      </c>
      <c r="B69" s="5" t="inlineStr">
        <is>
          <t>网信办项目</t>
        </is>
      </c>
      <c r="C69" s="5" t="inlineStr">
        <is>
          <t>SC-FS-SW-001</t>
        </is>
      </c>
      <c r="D69" s="5" t="inlineStr">
        <is>
          <t>食品安全监督管理系统（PC端）</t>
        </is>
      </c>
      <c r="E69" s="5" t="inlineStr">
        <is>
          <t>CPT-FS-GMPLTF V1.0</t>
        </is>
      </c>
      <c r="F69" s="5" t="inlineStr">
        <is>
          <t>CPT-FoodSaf-GMPLTF V1.0</t>
        </is>
      </c>
      <c r="G69" s="10">
        <v>2</v>
      </c>
      <c r="H69" s="5" t="inlineStr">
        <is>
          <t>套</t>
        </is>
      </c>
      <c r="I69" s="7" t="inlineStr">
        <is>
          <t>B-历史别名/版本</t>
        </is>
      </c>
      <c r="J69" s="5" t="inlineStr">
        <is>
          <t>投标/销售</t>
        </is>
      </c>
      <c r="K69" s="5" t="inlineStr">
        <is>
          <t>B</t>
        </is>
      </c>
      <c r="L69" s="5" t="inlineStr">
        <is>
          <t>work/2026-08-04-smart-canteen-five-dimension-base/sales-product-detail.csv</t>
        </is>
      </c>
      <c r="M69" s="5" t="inlineStr">
        <is>
          <t>与CPT-FS-GMPLTF建立版本别名</t>
        </is>
      </c>
    </row>
    <row r="70" ht="34" customHeight="1">
      <c r="A70" s="5" t="inlineStr">
        <is>
          <t>P023</t>
        </is>
      </c>
      <c r="B70" s="5" t="inlineStr">
        <is>
          <t>网信办项目</t>
        </is>
      </c>
      <c r="C70" s="5"/>
      <c r="D70" s="5" t="inlineStr">
        <is>
          <t>非标/待定产品</t>
        </is>
      </c>
      <c r="E70" s="5"/>
      <c r="F70" s="5" t="inlineStr">
        <is>
          <t>W7600电子墨水屏×50、L65RB-XT大屏×2</t>
        </is>
      </c>
      <c r="G70" s="10">
        <v>52</v>
      </c>
      <c r="H70" s="5" t="inlineStr">
        <is>
          <t>台</t>
        </is>
      </c>
      <c r="I70" s="7" t="inlineStr">
        <is>
          <t>D-非标/第三方</t>
        </is>
      </c>
      <c r="J70" s="5" t="inlineStr">
        <is>
          <t>投标/销售</t>
        </is>
      </c>
      <c r="K70" s="5" t="inlineStr">
        <is>
          <t>B</t>
        </is>
      </c>
      <c r="L70" s="5" t="inlineStr">
        <is>
          <t>work/2026-08-04-smart-canteen-five-dimension-base/sales-product-detail.csv</t>
        </is>
      </c>
      <c r="M70" s="5" t="inlineStr">
        <is>
          <t>非标设备卡+协议/保修归档</t>
        </is>
      </c>
    </row>
    <row r="71" ht="34" customHeight="1">
      <c r="A71" s="5" t="inlineStr">
        <is>
          <t>P024</t>
        </is>
      </c>
      <c r="B71" s="5" t="inlineStr">
        <is>
          <t>大兴项目</t>
        </is>
      </c>
      <c r="C71" s="5" t="inlineStr">
        <is>
          <t>SC-PUR-HW-001</t>
        </is>
      </c>
      <c r="D71" s="5" t="inlineStr">
        <is>
          <t>AI智能收货秤（含软件）</t>
        </is>
      </c>
      <c r="E71" s="5" t="inlineStr">
        <is>
          <t>C-F150</t>
        </is>
      </c>
      <c r="F71" s="5" t="inlineStr">
        <is>
          <t>C-F150</t>
        </is>
      </c>
      <c r="G71" s="10">
        <v>3</v>
      </c>
      <c r="H71" s="5" t="inlineStr">
        <is>
          <t>台</t>
        </is>
      </c>
      <c r="I71" s="6" t="inlineStr">
        <is>
          <t>A-标准型号一致</t>
        </is>
      </c>
      <c r="J71" s="5" t="inlineStr">
        <is>
          <t>售前/交付准备</t>
        </is>
      </c>
      <c r="K71" s="5" t="inlineStr">
        <is>
          <t>B</t>
        </is>
      </c>
      <c r="L71" s="5" t="inlineStr">
        <is>
          <t>work/2026-08-04-smart-canteen-project-portfolio-analysis/line_items_enriched.csv</t>
        </is>
      </c>
      <c r="M71" s="5" t="inlineStr">
        <is>
          <t>项目名称为三所学校组合，需在合同中拆点位</t>
        </is>
      </c>
    </row>
    <row r="72" ht="34" customHeight="1">
      <c r="A72" s="5" t="inlineStr">
        <is>
          <t>P028</t>
        </is>
      </c>
      <c r="B72" s="5" t="inlineStr">
        <is>
          <t>C08</t>
        </is>
      </c>
      <c r="C72" s="5" t="inlineStr">
        <is>
          <t>SC-NUT-WGT-006</t>
        </is>
      </c>
      <c r="D72" s="5" t="inlineStr">
        <is>
          <t>膳识智能台（无需绑盘终端）</t>
        </is>
      </c>
      <c r="E72" s="5" t="inlineStr">
        <is>
          <t>CPT-Nutr-GMSC460</t>
        </is>
      </c>
      <c r="F72" s="5" t="inlineStr">
        <is>
          <t>CPT-Nutr-SC460</t>
        </is>
      </c>
      <c r="G72" s="10">
        <v>56</v>
      </c>
      <c r="H72" s="5" t="inlineStr">
        <is>
          <t>台</t>
        </is>
      </c>
      <c r="I72" s="7" t="inlineStr">
        <is>
          <t>B-历史别名/版本</t>
        </is>
      </c>
      <c r="J72" s="5" t="inlineStr">
        <is>
          <t>交付准备</t>
        </is>
      </c>
      <c r="K72" s="5" t="inlineStr">
        <is>
          <t>B</t>
        </is>
      </c>
      <c r="L72" s="5" t="inlineStr">
        <is>
          <t>work/2026-06-13-presales-bidding-history-ingest/extracted-markdown/0026-2026-城市副中心-康比特报价.pdf.md</t>
        </is>
      </c>
      <c r="M72" s="5" t="inlineStr">
        <is>
          <t>确认为GMSC460旧写法后再移交</t>
        </is>
      </c>
    </row>
    <row r="73" ht="34" customHeight="1">
      <c r="A73" s="5" t="inlineStr">
        <is>
          <t>P028</t>
        </is>
      </c>
      <c r="B73" s="5" t="inlineStr">
        <is>
          <t>C08</t>
        </is>
      </c>
      <c r="C73" s="5" t="inlineStr">
        <is>
          <t>SC-NUT-WGT-009</t>
        </is>
      </c>
      <c r="D73" s="5" t="inlineStr">
        <is>
          <t>布菲炉（单秤）</t>
        </is>
      </c>
      <c r="E73" s="5" t="inlineStr">
        <is>
          <t>C320WL</t>
        </is>
      </c>
      <c r="F73" s="5" t="inlineStr">
        <is>
          <t>C320WL</t>
        </is>
      </c>
      <c r="G73" s="10">
        <v>56</v>
      </c>
      <c r="H73" s="5" t="inlineStr">
        <is>
          <t>台</t>
        </is>
      </c>
      <c r="I73" s="6" t="inlineStr">
        <is>
          <t>A-标准型号一致</t>
        </is>
      </c>
      <c r="J73" s="5" t="inlineStr">
        <is>
          <t>交付准备</t>
        </is>
      </c>
      <c r="K73" s="5" t="inlineStr">
        <is>
          <t>B</t>
        </is>
      </c>
      <c r="L73" s="5" t="inlineStr">
        <is>
          <t>work/2026-06-13-presales-bidding-history-ingest/extracted-markdown/0026-2026-城市副中心-康比特报价.pdf.md</t>
        </is>
      </c>
      <c r="M73" s="5"/>
    </row>
    <row r="74" ht="34" customHeight="1">
      <c r="A74" s="5" t="inlineStr">
        <is>
          <t>P028</t>
        </is>
      </c>
      <c r="B74" s="5" t="inlineStr">
        <is>
          <t>C08</t>
        </is>
      </c>
      <c r="C74" s="5" t="inlineStr">
        <is>
          <t>SC-NUT-DSP-002</t>
        </is>
      </c>
      <c r="D74" s="5" t="inlineStr">
        <is>
          <t>菜品余量看板（含软件）43寸</t>
        </is>
      </c>
      <c r="E74" s="5" t="inlineStr">
        <is>
          <t>CPT-Nutr-GMRQ560</t>
        </is>
      </c>
      <c r="F74" s="5" t="inlineStr">
        <is>
          <t>CPT-Nutr-GMRQ560</t>
        </is>
      </c>
      <c r="G74" s="10">
        <v>1</v>
      </c>
      <c r="H74" s="5" t="inlineStr">
        <is>
          <t>台</t>
        </is>
      </c>
      <c r="I74" s="6" t="inlineStr">
        <is>
          <t>A-标准型号一致</t>
        </is>
      </c>
      <c r="J74" s="5" t="inlineStr">
        <is>
          <t>交付准备</t>
        </is>
      </c>
      <c r="K74" s="5" t="inlineStr">
        <is>
          <t>B</t>
        </is>
      </c>
      <c r="L74" s="5" t="inlineStr">
        <is>
          <t>work/2026-06-13-presales-bidding-history-ingest/extracted-markdown/0026-2026-城市副中心-康比特报价.pdf.md</t>
        </is>
      </c>
      <c r="M74" s="5"/>
    </row>
    <row r="75" ht="34" customHeight="1">
      <c r="A75" s="5" t="inlineStr">
        <is>
          <t>P028</t>
        </is>
      </c>
      <c r="B75" s="5" t="inlineStr">
        <is>
          <t>C08</t>
        </is>
      </c>
      <c r="C75" s="5" t="inlineStr">
        <is>
          <t>SC-NUT-WGT-011</t>
        </is>
      </c>
      <c r="D75" s="5" t="inlineStr">
        <is>
          <t>智能套餐分隔盘</t>
        </is>
      </c>
      <c r="E75" s="5" t="inlineStr">
        <is>
          <t>CPT-FT248</t>
        </is>
      </c>
      <c r="F75" s="5" t="inlineStr">
        <is>
          <t>CPT-FT248</t>
        </is>
      </c>
      <c r="G75" s="10">
        <v>2000</v>
      </c>
      <c r="H75" s="5" t="inlineStr">
        <is>
          <t>个</t>
        </is>
      </c>
      <c r="I75" s="8" t="inlineStr">
        <is>
          <t>E-来源冲突/货不对版风险</t>
        </is>
      </c>
      <c r="J75" s="5" t="inlineStr">
        <is>
          <t>交付准备</t>
        </is>
      </c>
      <c r="K75" s="5" t="inlineStr">
        <is>
          <t>B</t>
        </is>
      </c>
      <c r="L75" s="5" t="inlineStr">
        <is>
          <t>work/2026-06-13-presales-bidding-history-ingest/extracted-markdown/0026-2026-城市副中心-康比特报价.pdf.md</t>
        </is>
      </c>
      <c r="M75" s="5" t="inlineStr">
        <is>
          <t>平盘/分隔盘共码，必须用规格和样品封样</t>
        </is>
      </c>
    </row>
    <row r="76" ht="34" customHeight="1">
      <c r="A76" s="5" t="inlineStr">
        <is>
          <t>P028</t>
        </is>
      </c>
      <c r="B76" s="5" t="inlineStr">
        <is>
          <t>C08</t>
        </is>
      </c>
      <c r="C76" s="5" t="inlineStr">
        <is>
          <t>SC-FS-INF-001</t>
        </is>
      </c>
      <c r="D76" s="5" t="inlineStr">
        <is>
          <t>24口千兆PoE交换机</t>
        </is>
      </c>
      <c r="E76" s="5" t="inlineStr">
        <is>
          <t>TL-SG1226P</t>
        </is>
      </c>
      <c r="F76" s="5" t="inlineStr">
        <is>
          <t>TL-SG1226P</t>
        </is>
      </c>
      <c r="G76" s="10">
        <v>5</v>
      </c>
      <c r="H76" s="5" t="inlineStr">
        <is>
          <t>台</t>
        </is>
      </c>
      <c r="I76" s="6" t="inlineStr">
        <is>
          <t>A-标准型号一致</t>
        </is>
      </c>
      <c r="J76" s="5" t="inlineStr">
        <is>
          <t>交付准备</t>
        </is>
      </c>
      <c r="K76" s="5" t="inlineStr">
        <is>
          <t>B</t>
        </is>
      </c>
      <c r="L76" s="5" t="inlineStr">
        <is>
          <t>work/2026-06-13-presales-bidding-history-ingest/extracted-markdown/0026-2026-城市副中心-康比特报价.pdf.md</t>
        </is>
      </c>
      <c r="M76" s="5"/>
    </row>
    <row r="77" ht="34" customHeight="1">
      <c r="A77" s="5" t="inlineStr">
        <is>
          <t>P028</t>
        </is>
      </c>
      <c r="B77" s="5" t="inlineStr">
        <is>
          <t>C08</t>
        </is>
      </c>
      <c r="C77" s="5" t="inlineStr">
        <is>
          <t>SC-NUT-DSP-001</t>
        </is>
      </c>
      <c r="D77" s="5" t="inlineStr">
        <is>
          <t>智慧数据大屏（含软件）75寸</t>
        </is>
      </c>
      <c r="E77" s="5" t="inlineStr">
        <is>
          <t>CPT-Nutr-GMSCR580</t>
        </is>
      </c>
      <c r="F77" s="5" t="inlineStr">
        <is>
          <t>CPT-Nutr-SCR350</t>
        </is>
      </c>
      <c r="G77" s="10">
        <v>2</v>
      </c>
      <c r="H77" s="5" t="inlineStr">
        <is>
          <t>台</t>
        </is>
      </c>
      <c r="I77" s="7" t="inlineStr">
        <is>
          <t>B-历史别名/版本</t>
        </is>
      </c>
      <c r="J77" s="5" t="inlineStr">
        <is>
          <t>交付准备</t>
        </is>
      </c>
      <c r="K77" s="5" t="inlineStr">
        <is>
          <t>B</t>
        </is>
      </c>
      <c r="L77" s="5" t="inlineStr">
        <is>
          <t>work/2026-06-13-presales-bidding-history-ingest/extracted-markdown/0026-2026-城市副中心-康比特报价.pdf.md</t>
        </is>
      </c>
      <c r="M77" s="5" t="inlineStr">
        <is>
          <t>现行标准为GMSCR580，需决定项目沿用还是换型</t>
        </is>
      </c>
    </row>
  </sheetData>
  <mergeCells count="2">
    <mergeCell ref="A1:M1"/>
    <mergeCell ref="A2:M2"/>
  </mergeCells>
  <autoFilter ref="A3:M77"/>
  <pageMargins left="0.25" right="0.25" top="0.5" bottom="0.5" header="0.2" footer="0.2"/>
  <pageSetup orientation="landscape" fitToWidth="1" fitToHeight="0"/>
</worksheet>
</file>

<file path=xl/worksheets/sheet4.xml><?xml version="1.0" encoding="utf-8"?>
<worksheet xmlns="http://schemas.openxmlformats.org/spreadsheetml/2006/main">
  <dimension ref="A1:K31"/>
  <sheetViews>
    <sheetView workbookViewId="0">
      <selection activeCell="A1" sqref="A1"/>
      <pane ySplit="3" topLeftCell="A4" activePane="bottomLeft" state="frozen"/>
    </sheetView>
  </sheetViews>
  <sheetFormatPr defaultRowHeight="18"/>
  <cols>
    <col min="1" max="1" width="10" customWidth="1"/>
    <col min="2" max="2" width="25" customWidth="1"/>
    <col min="3" max="3" width="28" customWidth="1"/>
    <col min="4" max="4" width="24" customWidth="1"/>
    <col min="5" max="5" width="12" customWidth="1"/>
    <col min="6" max="6" width="12" customWidth="1"/>
    <col min="7" max="7" width="12" customWidth="1"/>
    <col min="8" max="8" width="70" customWidth="1"/>
    <col min="9" max="9" width="60" customWidth="1"/>
    <col min="10" max="10" width="34" customWidth="1"/>
    <col min="11" max="11" width="50" customWidth="1"/>
  </cols>
  <sheetData>
    <row r="1" ht="30" customHeight="1">
      <c r="A1" s="1" t="inlineStr">
        <is>
          <t>28项目视图｜销售先看结论与下一步</t>
        </is>
      </c>
    </row>
    <row r="2" ht="22" customHeight="1">
      <c r="A2" s="2" t="inlineStr">
        <is>
          <t>内部工作基表｜型号证据不等于最终验收结论</t>
        </is>
      </c>
    </row>
    <row r="3" ht="26" customHeight="1">
      <c r="A3" s="3" t="inlineStr">
        <is>
          <t>项目ID</t>
        </is>
      </c>
      <c r="B3" s="3" t="inlineStr">
        <is>
          <t>项目名称</t>
        </is>
      </c>
      <c r="C3" s="3" t="inlineStr">
        <is>
          <t>项目定位</t>
        </is>
      </c>
      <c r="D3" s="3" t="inlineStr">
        <is>
          <t>数据库/运行边界</t>
        </is>
      </c>
      <c r="E3" s="3" t="inlineStr">
        <is>
          <t>项目证据等级</t>
        </is>
      </c>
      <c r="F3" s="3" t="inlineStr">
        <is>
          <t>标准一致项数</t>
        </is>
      </c>
      <c r="G3" s="3" t="inlineStr">
        <is>
          <t>风险/非标项数</t>
        </is>
      </c>
      <c r="H3" s="3" t="inlineStr">
        <is>
          <t>型号一致产品</t>
        </is>
      </c>
      <c r="I3" s="3" t="inlineStr">
        <is>
          <t>历史/候选/非标</t>
        </is>
      </c>
      <c r="J3" s="3" t="inlineStr">
        <is>
          <t>定标结论</t>
        </is>
      </c>
      <c r="K3" s="3" t="inlineStr">
        <is>
          <t>下一步</t>
        </is>
      </c>
    </row>
    <row r="4" ht="34" customHeight="1">
      <c r="A4" s="5" t="inlineStr">
        <is>
          <t>P001</t>
        </is>
      </c>
      <c r="B4" s="5" t="inlineStr">
        <is>
          <t>三全智慧营养健康餐厅</t>
        </is>
      </c>
      <c r="C4" s="5"/>
      <c r="D4" s="5" t="inlineStr">
        <is>
          <t>仅中央聚合可见</t>
        </is>
      </c>
      <c r="E4" s="5" t="inlineStr">
        <is>
          <t>A</t>
        </is>
      </c>
      <c r="F4" s="10">
        <v>0</v>
      </c>
      <c r="G4" s="10">
        <v>2</v>
      </c>
      <c r="H4" s="5" t="inlineStr">
        <is>
          <t>暂无型号级一致证据</t>
        </is>
      </c>
      <c r="I4" s="5" t="inlineStr">
        <is>
          <t>C:智能验收秤（型号未冻结）；C:AI分析盒子（型号未冻结）</t>
        </is>
      </c>
      <c r="J4" s="5" t="inlineStr">
        <is>
          <t>只有历史/候选/非标证据</t>
        </is>
      </c>
      <c r="K4" s="5" t="inlineStr">
        <is>
          <t>新销售重新走G1-G2定型，历史项目进入别名/非标台账</t>
        </is>
      </c>
    </row>
    <row r="5" ht="34" customHeight="1">
      <c r="A5" s="5" t="inlineStr">
        <is>
          <t>P002</t>
        </is>
      </c>
      <c r="B5" s="5" t="inlineStr">
        <is>
          <t>产业园智慧营养健康餐厅</t>
        </is>
      </c>
      <c r="C5" s="5"/>
      <c r="D5" s="5" t="inlineStr">
        <is>
          <t>生产库可核验</t>
        </is>
      </c>
      <c r="E5" s="5" t="inlineStr">
        <is>
          <t>A</t>
        </is>
      </c>
      <c r="F5" s="10">
        <v>0</v>
      </c>
      <c r="G5" s="10">
        <v>0</v>
      </c>
      <c r="H5" s="5" t="inlineStr">
        <is>
          <t>暂无型号级一致证据</t>
        </is>
      </c>
      <c r="I5" s="5" t="inlineStr">
        <is>
          <t>无</t>
        </is>
      </c>
      <c r="J5" s="5" t="inlineStr">
        <is>
          <t>未纳入已应用清单</t>
        </is>
      </c>
      <c r="K5" s="5" t="inlineStr">
        <is>
          <t>补合同BOM、采购/出库、实物铭牌SN、验收四类证据</t>
        </is>
      </c>
    </row>
    <row r="6" ht="34" customHeight="1">
      <c r="A6" s="5" t="inlineStr">
        <is>
          <t>P003</t>
        </is>
      </c>
      <c r="B6" s="5" t="inlineStr">
        <is>
          <t>人大附中</t>
        </is>
      </c>
      <c r="C6" s="5" t="inlineStr">
        <is>
          <t>菜品发布/电子菜牌专项</t>
        </is>
      </c>
      <c r="D6" s="5" t="inlineStr">
        <is>
          <t>生产库可核验</t>
        </is>
      </c>
      <c r="E6" s="5" t="inlineStr">
        <is>
          <t>B</t>
        </is>
      </c>
      <c r="F6" s="10">
        <v>1</v>
      </c>
      <c r="G6" s="10">
        <v>1</v>
      </c>
      <c r="H6" s="5" t="inlineStr">
        <is>
          <t>SC-FS-INF-001/TL-SG1226P×1</t>
        </is>
      </c>
      <c r="I6" s="5" t="inlineStr">
        <is>
          <t>D:小米43寸电视机×14、旧电子菜牌×11</t>
        </is>
      </c>
      <c r="J6" s="5" t="inlineStr">
        <is>
          <t>存在型号级应用证据</t>
        </is>
      </c>
      <c r="K6" s="5" t="inlineStr">
        <is>
          <t>补齐到货铭牌/SN与验收状态，升级为A类闭环</t>
        </is>
      </c>
    </row>
    <row r="7" ht="34" customHeight="1">
      <c r="A7" s="5" t="inlineStr">
        <is>
          <t>P004</t>
        </is>
      </c>
      <c r="B7" s="5" t="inlineStr">
        <is>
          <t>四川射洪</t>
        </is>
      </c>
      <c r="C7" s="5"/>
      <c r="D7" s="5" t="inlineStr">
        <is>
          <t>生产库可核验</t>
        </is>
      </c>
      <c r="E7" s="5" t="inlineStr">
        <is>
          <t>A</t>
        </is>
      </c>
      <c r="F7" s="10">
        <v>0</v>
      </c>
      <c r="G7" s="10">
        <v>0</v>
      </c>
      <c r="H7" s="5" t="inlineStr">
        <is>
          <t>暂无型号级一致证据</t>
        </is>
      </c>
      <c r="I7" s="5" t="inlineStr">
        <is>
          <t>无</t>
        </is>
      </c>
      <c r="J7" s="5" t="inlineStr">
        <is>
          <t>未纳入已应用清单</t>
        </is>
      </c>
      <c r="K7" s="5" t="inlineStr">
        <is>
          <t>补合同BOM、采购/出库、实物铭牌SN、验收四类证据</t>
        </is>
      </c>
    </row>
    <row r="8" ht="34" customHeight="1">
      <c r="A8" s="5" t="inlineStr">
        <is>
          <t>P005</t>
        </is>
      </c>
      <c r="B8" s="5" t="inlineStr">
        <is>
          <t>城市副中心</t>
        </is>
      </c>
      <c r="C8" s="5"/>
      <c r="D8" s="5" t="inlineStr">
        <is>
          <t>数据库不可达，不得解释为零使用</t>
        </is>
      </c>
      <c r="E8" s="5" t="inlineStr">
        <is>
          <t>A</t>
        </is>
      </c>
      <c r="F8" s="10">
        <v>0</v>
      </c>
      <c r="G8" s="10">
        <v>1</v>
      </c>
      <c r="H8" s="5" t="inlineStr">
        <is>
          <t>暂无型号级一致证据</t>
        </is>
      </c>
      <c r="I8" s="5" t="inlineStr">
        <is>
          <t>C:城市副中心平台版本待回填</t>
        </is>
      </c>
      <c r="J8" s="5" t="inlineStr">
        <is>
          <t>只有历史/候选/非标证据</t>
        </is>
      </c>
      <c r="K8" s="5" t="inlineStr">
        <is>
          <t>新销售重新走G1-G2定型，历史项目进入别名/非标台账</t>
        </is>
      </c>
    </row>
    <row r="9" ht="34" customHeight="1">
      <c r="A9" s="5" t="inlineStr">
        <is>
          <t>P006</t>
        </is>
      </c>
      <c r="B9" s="5" t="inlineStr">
        <is>
          <t>多样人群营养支持健康教育系统</t>
        </is>
      </c>
      <c r="C9" s="5"/>
      <c r="D9" s="5" t="inlineStr">
        <is>
          <t>仅中央聚合可见</t>
        </is>
      </c>
      <c r="E9" s="5" t="inlineStr">
        <is>
          <t>A</t>
        </is>
      </c>
      <c r="F9" s="10">
        <v>0</v>
      </c>
      <c r="G9" s="10">
        <v>0</v>
      </c>
      <c r="H9" s="5" t="inlineStr">
        <is>
          <t>暂无型号级一致证据</t>
        </is>
      </c>
      <c r="I9" s="5" t="inlineStr">
        <is>
          <t>无</t>
        </is>
      </c>
      <c r="J9" s="5" t="inlineStr">
        <is>
          <t>未纳入已应用清单</t>
        </is>
      </c>
      <c r="K9" s="5" t="inlineStr">
        <is>
          <t>补合同BOM、采购/出库、实物铭牌SN、验收四类证据</t>
        </is>
      </c>
    </row>
    <row r="10" ht="34" customHeight="1">
      <c r="A10" s="5" t="inlineStr">
        <is>
          <t>P007</t>
        </is>
      </c>
      <c r="B10" s="5" t="inlineStr">
        <is>
          <t>山西焦煤</t>
        </is>
      </c>
      <c r="C10" s="5"/>
      <c r="D10" s="5" t="inlineStr">
        <is>
          <t>生产库可核验</t>
        </is>
      </c>
      <c r="E10" s="5" t="inlineStr">
        <is>
          <t>A</t>
        </is>
      </c>
      <c r="F10" s="10">
        <v>0</v>
      </c>
      <c r="G10" s="10">
        <v>0</v>
      </c>
      <c r="H10" s="5" t="inlineStr">
        <is>
          <t>暂无型号级一致证据</t>
        </is>
      </c>
      <c r="I10" s="5" t="inlineStr">
        <is>
          <t>无</t>
        </is>
      </c>
      <c r="J10" s="5" t="inlineStr">
        <is>
          <t>未纳入已应用清单</t>
        </is>
      </c>
      <c r="K10" s="5" t="inlineStr">
        <is>
          <t>补合同BOM、采购/出库、实物铭牌SN、验收四类证据</t>
        </is>
      </c>
    </row>
    <row r="11" ht="34" customHeight="1">
      <c r="A11" s="5" t="inlineStr">
        <is>
          <t>P008</t>
        </is>
      </c>
      <c r="B11" s="5" t="inlineStr">
        <is>
          <t>无锡新吴区区政府</t>
        </is>
      </c>
      <c r="C11" s="5"/>
      <c r="D11" s="5" t="inlineStr">
        <is>
          <t>数据库不可达，不得解释为零使用</t>
        </is>
      </c>
      <c r="E11" s="5" t="inlineStr">
        <is>
          <t>A</t>
        </is>
      </c>
      <c r="F11" s="10">
        <v>0</v>
      </c>
      <c r="G11" s="10">
        <v>4</v>
      </c>
      <c r="H11" s="5" t="inlineStr">
        <is>
          <t>暂无型号级一致证据</t>
        </is>
      </c>
      <c r="I11" s="5" t="inlineStr">
        <is>
          <t>B:CPT-Nutr-PLTF V6.5；B:CPT-Nutr-MOB V6.5；B:CPT-Nutr-ESL550；D:CPT-Nutr-R500视觉结算台+T100C服务器</t>
        </is>
      </c>
      <c r="J11" s="5" t="inlineStr">
        <is>
          <t>只有历史/候选/非标证据</t>
        </is>
      </c>
      <c r="K11" s="5" t="inlineStr">
        <is>
          <t>新销售重新走G1-G2定型，历史项目进入别名/非标台账</t>
        </is>
      </c>
    </row>
    <row r="12" ht="34" customHeight="1">
      <c r="A12" s="5" t="inlineStr">
        <is>
          <t>P009</t>
        </is>
      </c>
      <c r="B12" s="5" t="inlineStr">
        <is>
          <t>机场</t>
        </is>
      </c>
      <c r="C12" s="5"/>
      <c r="D12" s="5" t="inlineStr">
        <is>
          <t>生产库可核验</t>
        </is>
      </c>
      <c r="E12" s="5" t="inlineStr">
        <is>
          <t>A</t>
        </is>
      </c>
      <c r="F12" s="10">
        <v>0</v>
      </c>
      <c r="G12" s="10">
        <v>1</v>
      </c>
      <c r="H12" s="5" t="inlineStr">
        <is>
          <t>暂无型号级一致证据</t>
        </is>
      </c>
      <c r="I12" s="5" t="inlineStr">
        <is>
          <t>D:P50-2W挂式收银机×15、FK-MU-10×3、M1卡×500</t>
        </is>
      </c>
      <c r="J12" s="5" t="inlineStr">
        <is>
          <t>只有历史/候选/非标证据</t>
        </is>
      </c>
      <c r="K12" s="5" t="inlineStr">
        <is>
          <t>新销售重新走G1-G2定型，历史项目进入别名/非标台账</t>
        </is>
      </c>
    </row>
    <row r="13" ht="34" customHeight="1">
      <c r="A13" s="5" t="inlineStr">
        <is>
          <t>P010</t>
        </is>
      </c>
      <c r="B13" s="5" t="inlineStr">
        <is>
          <t>江苏国信</t>
        </is>
      </c>
      <c r="C13" s="5"/>
      <c r="D13" s="5" t="inlineStr">
        <is>
          <t>生产库可核验</t>
        </is>
      </c>
      <c r="E13" s="5" t="inlineStr">
        <is>
          <t>A</t>
        </is>
      </c>
      <c r="F13" s="10">
        <v>2</v>
      </c>
      <c r="G13" s="10">
        <v>4</v>
      </c>
      <c r="H13" s="5" t="inlineStr">
        <is>
          <t>SC-NUT-SW-003/CPT-GMPLTF V1.0×1；SC-PUR-HW-001/C-F150×1</t>
        </is>
      </c>
      <c r="I13" s="5" t="inlineStr">
        <is>
          <t>B:CPT-Nutr-GMPLTF V1.0；B:CPT-Nutr-GMMOB V1.0；E:报价CPT-GMPOS200 / 销售P301-2D-2W；E:报价CPT-Box600-08 / 销售TB600</t>
        </is>
      </c>
      <c r="J13" s="5" t="inlineStr">
        <is>
          <t>有标准产品证据，但存在货不对版风险</t>
        </is>
      </c>
      <c r="K13" s="5" t="inlineStr">
        <is>
          <t>先关闭E类差异，再允许作为标准案例对外使用</t>
        </is>
      </c>
    </row>
    <row r="14" ht="34" customHeight="1">
      <c r="A14" s="5" t="inlineStr">
        <is>
          <t>P011</t>
        </is>
      </c>
      <c r="B14" s="5" t="inlineStr">
        <is>
          <t>江西206</t>
        </is>
      </c>
      <c r="C14" s="5"/>
      <c r="D14" s="5" t="inlineStr">
        <is>
          <t>数据库不可达，不得解释为零使用</t>
        </is>
      </c>
      <c r="E14" s="5" t="inlineStr">
        <is>
          <t>A</t>
        </is>
      </c>
      <c r="F14" s="10">
        <v>7</v>
      </c>
      <c r="G14" s="10">
        <v>3</v>
      </c>
      <c r="H14" s="5" t="inlineStr">
        <is>
          <t>SC-NUT-POS-001/CPT-GMPOS200×1；SC-NUT-POS-002/CPT-GMPOS180×4；SC-NUT-WGT-009/C320WL×36；SC-NUT-ID-001/FK-CU×2；SC-FS-AI-001/CPT-Box600-08×1；SC-FS-SAMPLE-001/TCY-LYGZG7×1；SC-FS-TEST-001/YP-G1200×1</t>
        </is>
      </c>
      <c r="I14" s="5" t="inlineStr">
        <is>
          <t>E:投标CPT-Nutr-GMSC450 / 销售HCY-680H3；B:CPT-GMTIB650 / HCY-990C1；E:CPT-FT248</t>
        </is>
      </c>
      <c r="J14" s="5" t="inlineStr">
        <is>
          <t>有标准产品证据，但存在货不对版风险</t>
        </is>
      </c>
      <c r="K14" s="5" t="inlineStr">
        <is>
          <t>先关闭E类差异，再允许作为标准案例对外使用</t>
        </is>
      </c>
    </row>
    <row r="15" ht="34" customHeight="1">
      <c r="A15" s="5" t="inlineStr">
        <is>
          <t>P012</t>
        </is>
      </c>
      <c r="B15" s="5" t="inlineStr">
        <is>
          <t>海开集团</t>
        </is>
      </c>
      <c r="C15" s="5"/>
      <c r="D15" s="5" t="inlineStr">
        <is>
          <t>生产库可核验</t>
        </is>
      </c>
      <c r="E15" s="5" t="inlineStr">
        <is>
          <t>A</t>
        </is>
      </c>
      <c r="F15" s="10">
        <v>2</v>
      </c>
      <c r="G15" s="10">
        <v>1</v>
      </c>
      <c r="H15" s="5" t="inlineStr">
        <is>
          <t>SC-FS-SAMPLE-001/TCY-LYGZG7×1；SC-FS-TEST-001/YP-G1200×1</t>
        </is>
      </c>
      <c r="I15" s="5" t="inlineStr">
        <is>
          <t>D:浩顺系统、扫码秤、T-81打印机等</t>
        </is>
      </c>
      <c r="J15" s="5" t="inlineStr">
        <is>
          <t>存在型号级应用证据</t>
        </is>
      </c>
      <c r="K15" s="5" t="inlineStr">
        <is>
          <t>补齐到货铭牌/SN与验收状态，升级为A类闭环</t>
        </is>
      </c>
    </row>
    <row r="16" ht="34" customHeight="1">
      <c r="A16" s="5" t="inlineStr">
        <is>
          <t>P013</t>
        </is>
      </c>
      <c r="B16" s="5" t="inlineStr">
        <is>
          <t>湖南体职院</t>
        </is>
      </c>
      <c r="C16" s="5"/>
      <c r="D16" s="5" t="inlineStr">
        <is>
          <t>生产库可核验</t>
        </is>
      </c>
      <c r="E16" s="5" t="inlineStr">
        <is>
          <t>A</t>
        </is>
      </c>
      <c r="F16" s="10">
        <v>0</v>
      </c>
      <c r="G16" s="10">
        <v>0</v>
      </c>
      <c r="H16" s="5" t="inlineStr">
        <is>
          <t>暂无型号级一致证据</t>
        </is>
      </c>
      <c r="I16" s="5" t="inlineStr">
        <is>
          <t>无</t>
        </is>
      </c>
      <c r="J16" s="5" t="inlineStr">
        <is>
          <t>未纳入已应用清单</t>
        </is>
      </c>
      <c r="K16" s="5" t="inlineStr">
        <is>
          <t>补合同BOM、采购/出库、实物铭牌SN、验收四类证据</t>
        </is>
      </c>
    </row>
    <row r="17" ht="34" customHeight="1">
      <c r="A17" s="5" t="inlineStr">
        <is>
          <t>P014</t>
        </is>
      </c>
      <c r="B17" s="5" t="inlineStr">
        <is>
          <t>滨州健康科技职业学院</t>
        </is>
      </c>
      <c r="C17" s="5" t="inlineStr">
        <is>
          <t>高校营养餐厅 + 智慧采购 + 多接口 + 大规模餐台</t>
        </is>
      </c>
      <c r="D17" s="5" t="inlineStr">
        <is>
          <t>数据库不可达，不得解释为零使用</t>
        </is>
      </c>
      <c r="E17" s="5" t="inlineStr">
        <is>
          <t>B</t>
        </is>
      </c>
      <c r="F17" s="10">
        <v>9</v>
      </c>
      <c r="G17" s="10">
        <v>2</v>
      </c>
      <c r="H17" s="5" t="inlineStr">
        <is>
          <t>SC-NUT-SW-001/CPT-Nutr-GMPLTF V2.0（PC端）×1；SC-NUT-SW-002/CPT-Nutr-GMMOB V2.0（手机端）×1；SC-NUT-POS-001/CPT-GMPOS200×16；SC-NUT-WGT-009/C320WL×72；SC-FS-AI-002/Y-6×2；SC-NUT-WGT-007/CPT-BP001×8；SC-FS-SAMPLE-002/ST-LYY-156×2；SC-PUR-HW-001/C-F150（AI版）×1；SC-FS-INF-001/TL-SG1226P×4</t>
        </is>
      </c>
      <c r="I17" s="5" t="inlineStr">
        <is>
          <t>E:CPT-Nutr-GMSC450-LITE；E:CPT-FT248</t>
        </is>
      </c>
      <c r="J17" s="5" t="inlineStr">
        <is>
          <t>有标准产品证据，但存在货不对版风险</t>
        </is>
      </c>
      <c r="K17" s="5" t="inlineStr">
        <is>
          <t>先关闭E类差异，再允许作为标准案例对外使用</t>
        </is>
      </c>
    </row>
    <row r="18" ht="34" customHeight="1">
      <c r="A18" s="5" t="inlineStr">
        <is>
          <t>P015</t>
        </is>
      </c>
      <c r="B18" s="5" t="inlineStr">
        <is>
          <t>莱蒂森</t>
        </is>
      </c>
      <c r="C18" s="5"/>
      <c r="D18" s="5" t="inlineStr">
        <is>
          <t>数据库不可达，不得解释为零使用</t>
        </is>
      </c>
      <c r="E18" s="5" t="inlineStr">
        <is>
          <t>A</t>
        </is>
      </c>
      <c r="F18" s="10">
        <v>1</v>
      </c>
      <c r="G18" s="10">
        <v>1</v>
      </c>
      <c r="H18" s="5" t="inlineStr">
        <is>
          <t>SC-NUT-SW-001/CPT-Nutr-GMPLTF V2.0（PC端）×1</t>
        </is>
      </c>
      <c r="I18" s="5" t="inlineStr">
        <is>
          <t>D:P51-2D-2W卧式收银机×2、FK-MU-10×1</t>
        </is>
      </c>
      <c r="J18" s="5" t="inlineStr">
        <is>
          <t>存在型号级应用证据</t>
        </is>
      </c>
      <c r="K18" s="5" t="inlineStr">
        <is>
          <t>补齐到货铭牌/SN与验收状态，升级为A类闭环</t>
        </is>
      </c>
    </row>
    <row r="19" ht="34" customHeight="1">
      <c r="A19" s="5" t="inlineStr">
        <is>
          <t>P016</t>
        </is>
      </c>
      <c r="B19" s="5" t="inlineStr">
        <is>
          <t>西康宾馆</t>
        </is>
      </c>
      <c r="C19" s="5"/>
      <c r="D19" s="5" t="inlineStr">
        <is>
          <t>生产库可核验</t>
        </is>
      </c>
      <c r="E19" s="5" t="inlineStr">
        <is>
          <t>A</t>
        </is>
      </c>
      <c r="F19" s="10">
        <v>0</v>
      </c>
      <c r="G19" s="10">
        <v>5</v>
      </c>
      <c r="H19" s="5" t="inlineStr">
        <is>
          <t>暂无型号级一致证据</t>
        </is>
      </c>
      <c r="I19" s="5" t="inlineStr">
        <is>
          <t>B:CPT-Nutr-PLTF V6.5；B:CPT-Nutr-MOB V6.5；B:CPT-TIB650；B:CPT-Nutr-SC450；B:CPT-Nutr-DOB-SC450</t>
        </is>
      </c>
      <c r="J19" s="5" t="inlineStr">
        <is>
          <t>只有历史/候选/非标证据</t>
        </is>
      </c>
      <c r="K19" s="5" t="inlineStr">
        <is>
          <t>新销售重新走G1-G2定型，历史项目进入别名/非标台账</t>
        </is>
      </c>
    </row>
    <row r="20" ht="34" customHeight="1">
      <c r="A20" s="5" t="inlineStr">
        <is>
          <t>P017</t>
        </is>
      </c>
      <c r="B20" s="5" t="inlineStr">
        <is>
          <t>赛迪物业</t>
        </is>
      </c>
      <c r="C20" s="5"/>
      <c r="D20" s="5" t="inlineStr">
        <is>
          <t>生产库可核验</t>
        </is>
      </c>
      <c r="E20" s="5" t="inlineStr">
        <is>
          <t>A</t>
        </is>
      </c>
      <c r="F20" s="10">
        <v>0</v>
      </c>
      <c r="G20" s="10">
        <v>1</v>
      </c>
      <c r="H20" s="5" t="inlineStr">
        <is>
          <t>暂无型号级一致证据</t>
        </is>
      </c>
      <c r="I20" s="5" t="inlineStr">
        <is>
          <t>C:消费机+闸机（型号/数量未进入现有证据）</t>
        </is>
      </c>
      <c r="J20" s="5" t="inlineStr">
        <is>
          <t>只有历史/候选/非标证据</t>
        </is>
      </c>
      <c r="K20" s="5" t="inlineStr">
        <is>
          <t>新销售重新走G1-G2定型，历史项目进入别名/非标台账</t>
        </is>
      </c>
    </row>
    <row r="21" ht="34" customHeight="1">
      <c r="A21" s="5" t="inlineStr">
        <is>
          <t>P018</t>
        </is>
      </c>
      <c r="B21" s="5" t="inlineStr">
        <is>
          <t>重庆环卫</t>
        </is>
      </c>
      <c r="C21" s="5"/>
      <c r="D21" s="5" t="inlineStr">
        <is>
          <t>仅中央聚合可见</t>
        </is>
      </c>
      <c r="E21" s="5" t="inlineStr">
        <is>
          <t>A</t>
        </is>
      </c>
      <c r="F21" s="10">
        <v>0</v>
      </c>
      <c r="G21" s="10">
        <v>0</v>
      </c>
      <c r="H21" s="5" t="inlineStr">
        <is>
          <t>暂无型号级一致证据</t>
        </is>
      </c>
      <c r="I21" s="5" t="inlineStr">
        <is>
          <t>无</t>
        </is>
      </c>
      <c r="J21" s="5" t="inlineStr">
        <is>
          <t>未纳入已应用清单</t>
        </is>
      </c>
      <c r="K21" s="5" t="inlineStr">
        <is>
          <t>补合同BOM、采购/出库、实物铭牌SN、验收四类证据</t>
        </is>
      </c>
    </row>
    <row r="22" ht="34" customHeight="1">
      <c r="A22" s="5" t="inlineStr">
        <is>
          <t>P019</t>
        </is>
      </c>
      <c r="B22" s="5" t="inlineStr">
        <is>
          <t>金斯瑞</t>
        </is>
      </c>
      <c r="C22" s="5"/>
      <c r="D22" s="5" t="inlineStr">
        <is>
          <t>生产库可核验</t>
        </is>
      </c>
      <c r="E22" s="5" t="inlineStr">
        <is>
          <t>A</t>
        </is>
      </c>
      <c r="F22" s="10">
        <v>4</v>
      </c>
      <c r="G22" s="10">
        <v>3</v>
      </c>
      <c r="H22" s="5" t="inlineStr">
        <is>
          <t>SC-NUT-O2O-001/XP-C58H×15；SC-FS-SAMPLE-001/TCY-LYGZG7×2；SC-NUT-O2O-002/CPT-QCG300×1；SC-FS-INF-002/DS-7716N-K4-V3×2</t>
        </is>
      </c>
      <c r="I22" s="5" t="inlineStr">
        <is>
          <t>B:CPT-Nutr-GMPLTF V1.0；B:CPT-Nutr-GMMOB V1.0；D:P301/P308/方派视觉台/珍格取餐柜/TB600等</t>
        </is>
      </c>
      <c r="J22" s="5" t="inlineStr">
        <is>
          <t>存在型号级应用证据</t>
        </is>
      </c>
      <c r="K22" s="5" t="inlineStr">
        <is>
          <t>补齐到货铭牌/SN与验收状态，升级为A类闭环</t>
        </is>
      </c>
    </row>
    <row r="23" ht="34" customHeight="1">
      <c r="A23" s="5" t="inlineStr">
        <is>
          <t>P020</t>
        </is>
      </c>
      <c r="B23" s="5" t="inlineStr">
        <is>
          <t>首通智城</t>
        </is>
      </c>
      <c r="C23" s="5"/>
      <c r="D23" s="5" t="inlineStr">
        <is>
          <t>生产库可核验</t>
        </is>
      </c>
      <c r="E23" s="5" t="inlineStr">
        <is>
          <t>A</t>
        </is>
      </c>
      <c r="F23" s="10">
        <v>0</v>
      </c>
      <c r="G23" s="10">
        <v>0</v>
      </c>
      <c r="H23" s="5" t="inlineStr">
        <is>
          <t>暂无型号级一致证据</t>
        </is>
      </c>
      <c r="I23" s="5" t="inlineStr">
        <is>
          <t>无</t>
        </is>
      </c>
      <c r="J23" s="5" t="inlineStr">
        <is>
          <t>未纳入已应用清单</t>
        </is>
      </c>
      <c r="K23" s="5" t="inlineStr">
        <is>
          <t>补合同BOM、采购/出库、实物铭牌SN、验收四类证据</t>
        </is>
      </c>
    </row>
    <row r="24" ht="34" customHeight="1">
      <c r="A24" s="5" t="inlineStr">
        <is>
          <t>P021</t>
        </is>
      </c>
      <c r="B24" s="5" t="inlineStr">
        <is>
          <t>国康项目</t>
        </is>
      </c>
      <c r="C24" s="5"/>
      <c r="D24" s="5" t="inlineStr">
        <is>
          <t>仅项目/规划证据，不判断线上使用</t>
        </is>
      </c>
      <c r="E24" s="5" t="inlineStr">
        <is>
          <t>B</t>
        </is>
      </c>
      <c r="F24" s="10">
        <v>0</v>
      </c>
      <c r="G24" s="10">
        <v>0</v>
      </c>
      <c r="H24" s="5" t="inlineStr">
        <is>
          <t>暂无型号级一致证据</t>
        </is>
      </c>
      <c r="I24" s="5" t="inlineStr">
        <is>
          <t>无</t>
        </is>
      </c>
      <c r="J24" s="5" t="inlineStr">
        <is>
          <t>未纳入已应用清单</t>
        </is>
      </c>
      <c r="K24" s="5" t="inlineStr">
        <is>
          <t>补合同BOM、采购/出库、实物铭牌SN、验收四类证据</t>
        </is>
      </c>
    </row>
    <row r="25" ht="34" customHeight="1">
      <c r="A25" s="5" t="inlineStr">
        <is>
          <t>P022</t>
        </is>
      </c>
      <c r="B25" s="5" t="inlineStr">
        <is>
          <t>四方达项目</t>
        </is>
      </c>
      <c r="C25" s="5"/>
      <c r="D25" s="5" t="inlineStr">
        <is>
          <t>仅项目/规划证据，不判断线上使用</t>
        </is>
      </c>
      <c r="E25" s="5" t="inlineStr">
        <is>
          <t>B</t>
        </is>
      </c>
      <c r="F25" s="10">
        <v>2</v>
      </c>
      <c r="G25" s="10">
        <v>0</v>
      </c>
      <c r="H25" s="5" t="inlineStr">
        <is>
          <t>SC-NUT-AI-002/CPT-S30A×1；SC-NUT-POS-001/CPT-GMPOS200×3</t>
        </is>
      </c>
      <c r="I25" s="5" t="inlineStr">
        <is>
          <t>无</t>
        </is>
      </c>
      <c r="J25" s="5" t="inlineStr">
        <is>
          <t>存在型号级应用证据</t>
        </is>
      </c>
      <c r="K25" s="5" t="inlineStr">
        <is>
          <t>补齐到货铭牌/SN与验收状态，升级为A类闭环</t>
        </is>
      </c>
    </row>
    <row r="26" ht="34" customHeight="1">
      <c r="A26" s="5" t="inlineStr">
        <is>
          <t>P023</t>
        </is>
      </c>
      <c r="B26" s="5" t="inlineStr">
        <is>
          <t>网信办项目</t>
        </is>
      </c>
      <c r="C26" s="5"/>
      <c r="D26" s="5" t="inlineStr">
        <is>
          <t>仅项目/规划证据，不判断线上使用</t>
        </is>
      </c>
      <c r="E26" s="5" t="inlineStr">
        <is>
          <t>B</t>
        </is>
      </c>
      <c r="F26" s="10">
        <v>6</v>
      </c>
      <c r="G26" s="10">
        <v>4</v>
      </c>
      <c r="H26" s="5" t="inlineStr">
        <is>
          <t>SC-FS-AI-002/Y-6×2；SC-FS-TEST-001/YP-G1200×2；SC-FS-IOT-001/DS-2CD3146WD-I(4mm)×20；SC-FS-INF-001/TL-SG1226P×2；SC-FS-INF-002/DS-7716N-K4-V3×2；SC-FS-SAMPLE-002/ST-LYY-156×2</t>
        </is>
      </c>
      <c r="I26" s="5" t="inlineStr">
        <is>
          <t>E:C-F150（双摄版）；E:TB600；B:CPT-FoodSaf-GMPLTF V1.0；D:W7600电子墨水屏×50、L65RB-XT大屏×2</t>
        </is>
      </c>
      <c r="J26" s="5" t="inlineStr">
        <is>
          <t>有标准产品证据，但存在货不对版风险</t>
        </is>
      </c>
      <c r="K26" s="5" t="inlineStr">
        <is>
          <t>先关闭E类差异，再允许作为标准案例对外使用</t>
        </is>
      </c>
    </row>
    <row r="27" ht="34" customHeight="1">
      <c r="A27" s="5" t="inlineStr">
        <is>
          <t>P024</t>
        </is>
      </c>
      <c r="B27" s="5" t="inlineStr">
        <is>
          <t>大兴项目</t>
        </is>
      </c>
      <c r="C27" s="5"/>
      <c r="D27" s="5" t="inlineStr">
        <is>
          <t>仅项目/规划证据，不判断线上使用</t>
        </is>
      </c>
      <c r="E27" s="5" t="inlineStr">
        <is>
          <t>B</t>
        </is>
      </c>
      <c r="F27" s="10">
        <v>1</v>
      </c>
      <c r="G27" s="10">
        <v>0</v>
      </c>
      <c r="H27" s="5" t="inlineStr">
        <is>
          <t>SC-PUR-HW-001/C-F150×3</t>
        </is>
      </c>
      <c r="I27" s="5" t="inlineStr">
        <is>
          <t>无</t>
        </is>
      </c>
      <c r="J27" s="5" t="inlineStr">
        <is>
          <t>存在型号级应用证据</t>
        </is>
      </c>
      <c r="K27" s="5" t="inlineStr">
        <is>
          <t>补齐到货铭牌/SN与验收状态，升级为A类闭环</t>
        </is>
      </c>
    </row>
    <row r="28" ht="34" customHeight="1">
      <c r="A28" s="5" t="inlineStr">
        <is>
          <t>P025</t>
        </is>
      </c>
      <c r="B28" s="5" t="inlineStr">
        <is>
          <t>安徽部队项目</t>
        </is>
      </c>
      <c r="C28" s="5"/>
      <c r="D28" s="5" t="inlineStr">
        <is>
          <t>仅项目/规划证据，不判断线上使用</t>
        </is>
      </c>
      <c r="E28" s="5" t="inlineStr">
        <is>
          <t>B-D</t>
        </is>
      </c>
      <c r="F28" s="10">
        <v>0</v>
      </c>
      <c r="G28" s="10">
        <v>0</v>
      </c>
      <c r="H28" s="5" t="inlineStr">
        <is>
          <t>暂无型号级一致证据</t>
        </is>
      </c>
      <c r="I28" s="5" t="inlineStr">
        <is>
          <t>无</t>
        </is>
      </c>
      <c r="J28" s="5" t="inlineStr">
        <is>
          <t>未纳入已应用清单</t>
        </is>
      </c>
      <c r="K28" s="5" t="inlineStr">
        <is>
          <t>补合同BOM、采购/出库、实物铭牌SN、验收四类证据</t>
        </is>
      </c>
    </row>
    <row r="29" ht="34" customHeight="1">
      <c r="A29" s="5" t="inlineStr">
        <is>
          <t>P026</t>
        </is>
      </c>
      <c r="B29" s="5" t="inlineStr">
        <is>
          <t>中煤</t>
        </is>
      </c>
      <c r="C29" s="5" t="inlineStr">
        <is>
          <t>营养管理 + 收银 + 视频基础</t>
        </is>
      </c>
      <c r="D29" s="5" t="inlineStr">
        <is>
          <t>仅项目/规划证据，不判断线上使用</t>
        </is>
      </c>
      <c r="E29" s="5" t="inlineStr">
        <is>
          <t>B</t>
        </is>
      </c>
      <c r="F29" s="10">
        <v>0</v>
      </c>
      <c r="G29" s="10">
        <v>0</v>
      </c>
      <c r="H29" s="5" t="inlineStr">
        <is>
          <t>暂无型号级一致证据</t>
        </is>
      </c>
      <c r="I29" s="5" t="inlineStr">
        <is>
          <t>无</t>
        </is>
      </c>
      <c r="J29" s="5" t="inlineStr">
        <is>
          <t>未纳入已应用清单</t>
        </is>
      </c>
      <c r="K29" s="5" t="inlineStr">
        <is>
          <t>补合同BOM、采购/出库、实物铭牌SN、验收四类证据</t>
        </is>
      </c>
    </row>
    <row r="30" ht="34" customHeight="1">
      <c r="A30" s="5" t="inlineStr">
        <is>
          <t>P027</t>
        </is>
      </c>
      <c r="B30" s="5" t="inlineStr">
        <is>
          <t>保康三中</t>
        </is>
      </c>
      <c r="C30" s="5" t="inlineStr">
        <is>
          <t>学校综合智慧餐厅</t>
        </is>
      </c>
      <c r="D30" s="5" t="inlineStr">
        <is>
          <t>仅项目/规划证据，不判断线上使用</t>
        </is>
      </c>
      <c r="E30" s="5" t="inlineStr">
        <is>
          <t>B</t>
        </is>
      </c>
      <c r="F30" s="10">
        <v>0</v>
      </c>
      <c r="G30" s="10">
        <v>0</v>
      </c>
      <c r="H30" s="5" t="inlineStr">
        <is>
          <t>暂无型号级一致证据</t>
        </is>
      </c>
      <c r="I30" s="5" t="inlineStr">
        <is>
          <t>无</t>
        </is>
      </c>
      <c r="J30" s="5" t="inlineStr">
        <is>
          <t>未纳入已应用清单</t>
        </is>
      </c>
      <c r="K30" s="5" t="inlineStr">
        <is>
          <t>补合同BOM、采购/出库、实物铭牌SN、验收四类证据</t>
        </is>
      </c>
    </row>
    <row r="31" ht="34" customHeight="1">
      <c r="A31" s="5" t="inlineStr">
        <is>
          <t>P028</t>
        </is>
      </c>
      <c r="B31" s="5" t="inlineStr">
        <is>
          <t>C08</t>
        </is>
      </c>
      <c r="C31" s="5" t="inlineStr">
        <is>
          <t>标准营养餐厅 + 展示服务</t>
        </is>
      </c>
      <c r="D31" s="5" t="inlineStr">
        <is>
          <t>仅项目/规划证据，不判断线上使用</t>
        </is>
      </c>
      <c r="E31" s="5" t="inlineStr">
        <is>
          <t>B</t>
        </is>
      </c>
      <c r="F31" s="10">
        <v>3</v>
      </c>
      <c r="G31" s="10">
        <v>3</v>
      </c>
      <c r="H31" s="5" t="inlineStr">
        <is>
          <t>SC-NUT-WGT-009/C320WL×56；SC-NUT-DSP-002/CPT-Nutr-GMRQ560×1；SC-FS-INF-001/TL-SG1226P×5</t>
        </is>
      </c>
      <c r="I31" s="5" t="inlineStr">
        <is>
          <t>B:CPT-Nutr-SC460；E:CPT-FT248；B:CPT-Nutr-SCR350</t>
        </is>
      </c>
      <c r="J31" s="5" t="inlineStr">
        <is>
          <t>有标准产品证据，但存在货不对版风险</t>
        </is>
      </c>
      <c r="K31" s="5" t="inlineStr">
        <is>
          <t>先关闭E类差异，再允许作为标准案例对外使用</t>
        </is>
      </c>
    </row>
  </sheetData>
  <mergeCells count="2">
    <mergeCell ref="A1:K1"/>
    <mergeCell ref="A2:K2"/>
  </mergeCells>
  <autoFilter ref="A3:K31"/>
  <pageMargins left="0.25" right="0.25" top="0.5" bottom="0.5" header="0.2" footer="0.2"/>
  <pageSetup orientation="landscape" fitToWidth="1" fitToHeight="0"/>
</worksheet>
</file>

<file path=xl/worksheets/sheet5.xml><?xml version="1.0" encoding="utf-8"?>
<worksheet xmlns="http://schemas.openxmlformats.org/spreadsheetml/2006/main">
  <dimension ref="A1:G13"/>
  <sheetViews>
    <sheetView workbookViewId="0">
      <selection activeCell="A1" sqref="A1"/>
      <pane ySplit="3" topLeftCell="A4" activePane="bottomLeft" state="frozen"/>
    </sheetView>
  </sheetViews>
  <sheetFormatPr defaultRowHeight="18"/>
  <cols>
    <col min="1" max="1" width="10" customWidth="1"/>
    <col min="2" max="2" width="10" customWidth="1"/>
    <col min="3" max="3" width="24" customWidth="1"/>
    <col min="4" max="4" width="48" customWidth="1"/>
    <col min="5" max="5" width="44" customWidth="1"/>
    <col min="6" max="6" width="48" customWidth="1"/>
    <col min="7" max="7" width="12" customWidth="1"/>
  </cols>
  <sheetData>
    <row r="1" ht="30" customHeight="1">
      <c r="A1" s="1" t="inlineStr">
        <is>
          <t>货不对版问题台账｜E类问题关闭前不得出库/验收</t>
        </is>
      </c>
    </row>
    <row r="2" ht="22" customHeight="1">
      <c r="A2" s="2" t="inlineStr">
        <is>
          <t>内部工作基表｜型号证据不等于最终验收结论</t>
        </is>
      </c>
    </row>
    <row r="3" ht="26" customHeight="1">
      <c r="A3" s="3" t="inlineStr">
        <is>
          <t>问题ID</t>
        </is>
      </c>
      <c r="B3" s="3" t="inlineStr">
        <is>
          <t>严重度</t>
        </is>
      </c>
      <c r="C3" s="3" t="inlineStr">
        <is>
          <t>范围</t>
        </is>
      </c>
      <c r="D3" s="3" t="inlineStr">
        <is>
          <t>问题</t>
        </is>
      </c>
      <c r="E3" s="3" t="inlineStr">
        <is>
          <t>影响</t>
        </is>
      </c>
      <c r="F3" s="3" t="inlineStr">
        <is>
          <t>处理动作</t>
        </is>
      </c>
      <c r="G3" s="3" t="inlineStr">
        <is>
          <t>关联决策</t>
        </is>
      </c>
    </row>
    <row r="4" ht="34" customHeight="1">
      <c r="A4" s="5" t="inlineStr">
        <is>
          <t>M01</t>
        </is>
      </c>
      <c r="B4" s="8" t="inlineStr">
        <is>
          <t>阻断</t>
        </is>
      </c>
      <c r="C4" s="5" t="inlineStr">
        <is>
          <t>标准目录</t>
        </is>
      </c>
      <c r="D4" s="5" t="inlineStr">
        <is>
          <t>CPT-FT248同时代表平托盘和分隔盘</t>
        </is>
      </c>
      <c r="E4" s="5" t="inlineStr">
        <is>
          <t>新报价、采购、验收无法唯一识别</t>
        </is>
      </c>
      <c r="F4" s="5" t="inlineStr">
        <is>
          <t>暂停销售并拆分官方型号；存量封样</t>
        </is>
      </c>
      <c r="G4" s="5" t="inlineStr">
        <is>
          <t>D02</t>
        </is>
      </c>
    </row>
    <row r="5" ht="34" customHeight="1">
      <c r="A5" s="5" t="inlineStr">
        <is>
          <t>M02</t>
        </is>
      </c>
      <c r="B5" s="8" t="inlineStr">
        <is>
          <t>阻断</t>
        </is>
      </c>
      <c r="C5" s="5" t="inlineStr">
        <is>
          <t>P023网信办</t>
        </is>
      </c>
      <c r="D5" s="5" t="inlineStr">
        <is>
          <t>C-F150（双摄版）与标准C-F160冲突</t>
        </is>
      </c>
      <c r="E5" s="5" t="inlineStr">
        <is>
          <t>可能采购错误设备或验收争议</t>
        </is>
      </c>
      <c r="F5" s="5" t="inlineStr">
        <is>
          <t>更正合同/BOM或走ECN</t>
        </is>
      </c>
      <c r="G5" s="5" t="inlineStr">
        <is>
          <t>D03</t>
        </is>
      </c>
    </row>
    <row r="6" ht="34" customHeight="1">
      <c r="A6" s="5" t="inlineStr">
        <is>
          <t>M03</t>
        </is>
      </c>
      <c r="B6" s="7" t="inlineStr">
        <is>
          <t>高</t>
        </is>
      </c>
      <c r="C6" s="5" t="inlineStr">
        <is>
          <t>P010国信/P023网信办</t>
        </is>
      </c>
      <c r="D6" s="5" t="inlineStr">
        <is>
          <t>报价CPT-Box600-08，销售/实物记录TB600</t>
        </is>
      </c>
      <c r="E6" s="5" t="inlineStr">
        <is>
          <t>合同、采购、售后备件不一致</t>
        </is>
      </c>
      <c r="F6" s="5" t="inlineStr">
        <is>
          <t>补OEM别名证明、铭牌和SN</t>
        </is>
      </c>
      <c r="G6" s="5" t="inlineStr">
        <is>
          <t>D04</t>
        </is>
      </c>
    </row>
    <row r="7" ht="34" customHeight="1">
      <c r="A7" s="5" t="inlineStr">
        <is>
          <t>M04</t>
        </is>
      </c>
      <c r="B7" s="7" t="inlineStr">
        <is>
          <t>高</t>
        </is>
      </c>
      <c r="C7" s="5" t="inlineStr">
        <is>
          <t>P010国信/P019金斯瑞/机场等</t>
        </is>
      </c>
      <c r="D7" s="5" t="inlineStr">
        <is>
          <t>标准POS型号与P301/P50/P51/P308实物型号并存</t>
        </is>
      </c>
      <c r="E7" s="5" t="inlineStr">
        <is>
          <t>销售说法与到货铭牌不一致</t>
        </is>
      </c>
      <c r="F7" s="5" t="inlineStr">
        <is>
          <t>建立受控别名或拆为独立SKU</t>
        </is>
      </c>
      <c r="G7" s="5" t="inlineStr">
        <is>
          <t>D04</t>
        </is>
      </c>
    </row>
    <row r="8" ht="34" customHeight="1">
      <c r="A8" s="5" t="inlineStr">
        <is>
          <t>M05</t>
        </is>
      </c>
      <c r="B8" s="7" t="inlineStr">
        <is>
          <t>高</t>
        </is>
      </c>
      <c r="C8" s="5" t="inlineStr">
        <is>
          <t>P014滨州</t>
        </is>
      </c>
      <c r="D8" s="5" t="inlineStr">
        <is>
          <t>CPT-Nutr-GMSC450-LITE未进入标准目录</t>
        </is>
      </c>
      <c r="E8" s="5" t="inlineStr">
        <is>
          <t>变体能力/价格/配件边界不清</t>
        </is>
      </c>
      <c r="F8" s="5" t="inlineStr">
        <is>
          <t>产品负责人决定纳标或退回G2</t>
        </is>
      </c>
      <c r="G8" s="5" t="inlineStr">
        <is>
          <t>D04</t>
        </is>
      </c>
    </row>
    <row r="9" ht="34" customHeight="1">
      <c r="A9" s="5" t="inlineStr">
        <is>
          <t>M06</t>
        </is>
      </c>
      <c r="B9" s="7" t="inlineStr">
        <is>
          <t>中</t>
        </is>
      </c>
      <c r="C9" s="5" t="inlineStr">
        <is>
          <t>多个历史项目</t>
        </is>
      </c>
      <c r="D9" s="5" t="inlineStr">
        <is>
          <t>营养平台V1.0/V6.5与标准V2.0并存</t>
        </is>
      </c>
      <c r="E9" s="5" t="inlineStr">
        <is>
          <t>新售、升级、售后版本口径混乱</t>
        </is>
      </c>
      <c r="F9" s="5" t="inlineStr">
        <is>
          <t>冻结新售V2.0，维护存量版本矩阵</t>
        </is>
      </c>
      <c r="G9" s="5" t="inlineStr">
        <is>
          <t>D05</t>
        </is>
      </c>
    </row>
    <row r="10" ht="34" customHeight="1">
      <c r="A10" s="5" t="inlineStr">
        <is>
          <t>M07</t>
        </is>
      </c>
      <c r="B10" s="7" t="inlineStr">
        <is>
          <t>中</t>
        </is>
      </c>
      <c r="C10" s="5" t="inlineStr">
        <is>
          <t>标准目录</t>
        </is>
      </c>
      <c r="D10" s="5" t="inlineStr">
        <is>
          <t>TS90X和DS-D6B55UH-DB跨产品域重复命名</t>
        </is>
      </c>
      <c r="E10" s="5" t="inlineStr">
        <is>
          <t>一个实物被当成多个产品真源</t>
        </is>
      </c>
      <c r="F10" s="5" t="inlineStr">
        <is>
          <t>基础硬件SKU+业务软件包</t>
        </is>
      </c>
      <c r="G10" s="5" t="inlineStr">
        <is>
          <t>D06</t>
        </is>
      </c>
    </row>
    <row r="11" ht="34" customHeight="1">
      <c r="A11" s="5" t="inlineStr">
        <is>
          <t>M08</t>
        </is>
      </c>
      <c r="B11" s="7" t="inlineStr">
        <is>
          <t>高</t>
        </is>
      </c>
      <c r="C11" s="5" t="inlineStr">
        <is>
          <t>标准目录</t>
        </is>
      </c>
      <c r="D11" s="5" t="inlineStr">
        <is>
          <t>云服务无配置；实施/维保型号写空或反斜杠</t>
        </is>
      </c>
      <c r="E11" s="5" t="inlineStr">
        <is>
          <t>销售承诺与交付SLA不可核验</t>
        </is>
      </c>
      <c r="F11" s="5" t="inlineStr">
        <is>
          <t>补服务SKU和SLA后再开放报价</t>
        </is>
      </c>
      <c r="G11" s="5" t="inlineStr">
        <is>
          <t>D07</t>
        </is>
      </c>
    </row>
    <row r="12" ht="34" customHeight="1">
      <c r="A12" s="5" t="inlineStr">
        <is>
          <t>M09</t>
        </is>
      </c>
      <c r="B12" s="7" t="inlineStr">
        <is>
          <t>中</t>
        </is>
      </c>
      <c r="C12" s="5" t="inlineStr">
        <is>
          <t>P005/P028</t>
        </is>
      </c>
      <c r="D12" s="5" t="inlineStr">
        <is>
          <t>城市副中心平台项目与C08硬件子项目可能双算</t>
        </is>
      </c>
      <c r="E12" s="5" t="inlineStr">
        <is>
          <t>项目业绩与设备数量重复</t>
        </is>
      </c>
      <c r="F12" s="5" t="inlineStr">
        <is>
          <t>建立父子项目关系，硬件归P028、平台归P005</t>
        </is>
      </c>
      <c r="G12" s="5" t="inlineStr">
        <is>
          <t>D08</t>
        </is>
      </c>
    </row>
    <row r="13" ht="34" customHeight="1">
      <c r="A13" s="5" t="inlineStr">
        <is>
          <t>M10</t>
        </is>
      </c>
      <c r="B13" s="7" t="inlineStr">
        <is>
          <t>中</t>
        </is>
      </c>
      <c r="C13" s="5" t="inlineStr">
        <is>
          <t>28项目组合</t>
        </is>
      </c>
      <c r="D13" s="5" t="inlineStr">
        <is>
          <t>大量项目只有运行数据或场景证据，没有合同/BOM/铭牌</t>
        </is>
      </c>
      <c r="E13" s="5" t="inlineStr">
        <is>
          <t>不能证明现行标准型号已应用</t>
        </is>
      </c>
      <c r="F13" s="5" t="inlineStr">
        <is>
          <t>按项目补四证：合同BOM、采购/出库、铭牌SN、验收</t>
        </is>
      </c>
      <c r="G13" s="5" t="inlineStr">
        <is>
          <t>D08</t>
        </is>
      </c>
    </row>
  </sheetData>
  <mergeCells count="2">
    <mergeCell ref="A1:G1"/>
    <mergeCell ref="A2:G2"/>
  </mergeCells>
  <autoFilter ref="A3:G13"/>
  <pageMargins left="0.25" right="0.25" top="0.5" bottom="0.5" header="0.2" footer="0.2"/>
  <pageSetup orientation="landscape" fitToWidth="1" fitToHeight="0"/>
</worksheet>
</file>

<file path=xl/worksheets/sheet6.xml><?xml version="1.0" encoding="utf-8"?>
<worksheet xmlns="http://schemas.openxmlformats.org/spreadsheetml/2006/main">
  <dimension ref="A1:F10"/>
  <sheetViews>
    <sheetView workbookViewId="0">
      <selection activeCell="A1" sqref="A1"/>
      <pane ySplit="3" topLeftCell="A4" activePane="bottomLeft" state="frozen"/>
    </sheetView>
  </sheetViews>
  <sheetFormatPr defaultRowHeight="18"/>
  <cols>
    <col min="1" max="1" width="10" customWidth="1"/>
    <col min="2" max="2" width="18" customWidth="1"/>
    <col min="3" max="3" width="58" customWidth="1"/>
    <col min="4" max="4" width="22" customWidth="1"/>
    <col min="5" max="5" width="34" customWidth="1"/>
    <col min="6" max="6" width="48" customWidth="1"/>
  </cols>
  <sheetData>
    <row r="1" ht="30" customHeight="1">
      <c r="A1" s="1" t="inlineStr">
        <is>
          <t>售前—交付—售后门禁｜一条编号链到底</t>
        </is>
      </c>
    </row>
    <row r="2" ht="22" customHeight="1">
      <c r="A2" s="2" t="inlineStr">
        <is>
          <t>内部工作基表｜型号证据不等于最终验收结论</t>
        </is>
      </c>
    </row>
    <row r="3" ht="26" customHeight="1">
      <c r="A3" s="3" t="inlineStr">
        <is>
          <t>门禁</t>
        </is>
      </c>
      <c r="B3" s="3" t="inlineStr">
        <is>
          <t>阶段</t>
        </is>
      </c>
      <c r="C3" s="3" t="inlineStr">
        <is>
          <t>必检输入</t>
        </is>
      </c>
      <c r="D3" s="3" t="inlineStr">
        <is>
          <t>责任人</t>
        </is>
      </c>
      <c r="E3" s="3" t="inlineStr">
        <is>
          <t>交付物</t>
        </is>
      </c>
      <c r="F3" s="3" t="inlineStr">
        <is>
          <t>停止规则</t>
        </is>
      </c>
    </row>
    <row r="4" ht="34" customHeight="1">
      <c r="A4" s="5" t="inlineStr">
        <is>
          <t>G0</t>
        </is>
      </c>
      <c r="B4" s="5" t="inlineStr">
        <is>
          <t>商机建档</t>
        </is>
      </c>
      <c r="C4" s="5" t="inlineStr">
        <is>
          <t>场景、人群、餐线、点位、接口、部署环境</t>
        </is>
      </c>
      <c r="D4" s="5" t="inlineStr">
        <is>
          <t>销售</t>
        </is>
      </c>
      <c r="E4" s="5" t="inlineStr">
        <is>
          <t>项目选型单</t>
        </is>
      </c>
      <c r="F4" s="5" t="inlineStr">
        <is>
          <t>信息不全不得出标准报价</t>
        </is>
      </c>
    </row>
    <row r="5" ht="34" customHeight="1">
      <c r="A5" s="5" t="inlineStr">
        <is>
          <t>G1</t>
        </is>
      </c>
      <c r="B5" s="5" t="inlineStr">
        <is>
          <t>标准选型</t>
        </is>
      </c>
      <c r="C5" s="5" t="inlineStr">
        <is>
          <t>内部SKU+官方型号+数量+必选配件+替代状态</t>
        </is>
      </c>
      <c r="D5" s="5" t="inlineStr">
        <is>
          <t>销售+售前</t>
        </is>
      </c>
      <c r="E5" s="5" t="inlineStr">
        <is>
          <t>SKU版BOM V0</t>
        </is>
      </c>
      <c r="F5" s="5" t="inlineStr">
        <is>
          <t>禁止自由文本品名和重复序号</t>
        </is>
      </c>
    </row>
    <row r="6" ht="34" customHeight="1">
      <c r="A6" s="5" t="inlineStr">
        <is>
          <t>G2</t>
        </is>
      </c>
      <c r="B6" s="5" t="inlineStr">
        <is>
          <t>型号冻结</t>
        </is>
      </c>
      <c r="C6" s="5" t="inlineStr">
        <is>
          <t>样品/铭牌、接口协议、版本、国产化环境、验收口径</t>
        </is>
      </c>
      <c r="D6" s="5" t="inlineStr">
        <is>
          <t>产品+交付+客户</t>
        </is>
      </c>
      <c r="E6" s="5" t="inlineStr">
        <is>
          <t>型号冻结单/封样记录</t>
        </is>
      </c>
      <c r="F6" s="5" t="inlineStr">
        <is>
          <t>未冻结不得签合同或下采购</t>
        </is>
      </c>
    </row>
    <row r="7" ht="34" customHeight="1">
      <c r="A7" s="5" t="inlineStr">
        <is>
          <t>G3</t>
        </is>
      </c>
      <c r="B7" s="5" t="inlineStr">
        <is>
          <t>变更控制</t>
        </is>
      </c>
      <c r="C7" s="5" t="inlineStr">
        <is>
          <t>所有替代、减配、升级形成ECN并评估价格/交期/接口/验收</t>
        </is>
      </c>
      <c r="D7" s="5" t="inlineStr">
        <is>
          <t>产品负责人</t>
        </is>
      </c>
      <c r="E7" s="5" t="inlineStr">
        <is>
          <t>ECN/替代审批单</t>
        </is>
      </c>
      <c r="F7" s="5" t="inlineStr">
        <is>
          <t>口头替换一律无效</t>
        </is>
      </c>
    </row>
    <row r="8" ht="34" customHeight="1">
      <c r="A8" s="5" t="inlineStr">
        <is>
          <t>G4</t>
        </is>
      </c>
      <c r="B8" s="5" t="inlineStr">
        <is>
          <t>出库移交</t>
        </is>
      </c>
      <c r="C8" s="5" t="inlineStr">
        <is>
          <t>采购型号=到货铭牌=装箱单；登记SN/MAC/固件/软件版本</t>
        </is>
      </c>
      <c r="D8" s="5" t="inlineStr">
        <is>
          <t>供应链+交付</t>
        </is>
      </c>
      <c r="E8" s="5" t="inlineStr">
        <is>
          <t>出库BOM+SN台账</t>
        </is>
      </c>
      <c r="F8" s="5" t="inlineStr">
        <is>
          <t>任一不一致暂停出库</t>
        </is>
      </c>
    </row>
    <row r="9" ht="34" customHeight="1">
      <c r="A9" s="5" t="inlineStr">
        <is>
          <t>G5</t>
        </is>
      </c>
      <c r="B9" s="5" t="inlineStr">
        <is>
          <t>安装验收</t>
        </is>
      </c>
      <c r="C9" s="5" t="inlineStr">
        <is>
          <t>按SKU验数量、主流程、接口、性能、照片、客户签字</t>
        </is>
      </c>
      <c r="D9" s="5" t="inlineStr">
        <is>
          <t>交付+客户</t>
        </is>
      </c>
      <c r="E9" s="5" t="inlineStr">
        <is>
          <t>验收矩阵+现场证据</t>
        </is>
      </c>
      <c r="F9" s="5" t="inlineStr">
        <is>
          <t>不得只按品类或外观验收</t>
        </is>
      </c>
    </row>
    <row r="10" ht="34" customHeight="1">
      <c r="A10" s="5" t="inlineStr">
        <is>
          <t>G6</t>
        </is>
      </c>
      <c r="B10" s="5" t="inlineStr">
        <is>
          <t>售后接管</t>
        </is>
      </c>
      <c r="C10" s="5" t="inlineStr">
        <is>
          <t>项目+SKU+SN+版本+质保+备件+远程权限+联系人</t>
        </is>
      </c>
      <c r="D10" s="5" t="inlineStr">
        <is>
          <t>交付+售后</t>
        </is>
      </c>
      <c r="E10" s="5" t="inlineStr">
        <is>
          <t>售后移交包</t>
        </is>
      </c>
      <c r="F10" s="5" t="inlineStr">
        <is>
          <t>资料不齐不得关闭交付任务</t>
        </is>
      </c>
    </row>
  </sheetData>
  <mergeCells count="2">
    <mergeCell ref="A1:F1"/>
    <mergeCell ref="A2:F2"/>
  </mergeCells>
  <autoFilter ref="A3:F10"/>
  <pageMargins left="0.25" right="0.25" top="0.5" bottom="0.5" header="0.2" footer="0.2"/>
  <pageSetup orientation="landscape" fitToWidth="1" fitToHeight="0"/>
</worksheet>
</file>

<file path=xl/worksheets/sheet7.xml><?xml version="1.0" encoding="utf-8"?>
<worksheet xmlns="http://schemas.openxmlformats.org/spreadsheetml/2006/main">
  <dimension ref="A1:F11"/>
  <sheetViews>
    <sheetView workbookViewId="0">
      <selection activeCell="A1" sqref="A1"/>
      <pane ySplit="3" topLeftCell="A4" activePane="bottomLeft" state="frozen"/>
    </sheetView>
  </sheetViews>
  <sheetFormatPr defaultRowHeight="18"/>
  <cols>
    <col min="1" max="1" width="10" customWidth="1"/>
    <col min="2" max="2" width="28" customWidth="1"/>
    <col min="3" max="3" width="16" customWidth="1"/>
    <col min="4" max="4" width="76" customWidth="1"/>
    <col min="5" max="5" width="20" customWidth="1"/>
    <col min="6" max="6" width="14" customWidth="1"/>
  </cols>
  <sheetData>
    <row r="1" ht="30" customHeight="1">
      <c r="A1" s="1" t="inlineStr">
        <is>
          <t>需要产品负责人拍板的事项</t>
        </is>
      </c>
    </row>
    <row r="2" ht="22" customHeight="1">
      <c r="A2" s="2" t="inlineStr">
        <is>
          <t>内部工作基表｜型号证据不等于最终验收结论</t>
        </is>
      </c>
    </row>
    <row r="3" ht="26" customHeight="1">
      <c r="A3" s="3" t="inlineStr">
        <is>
          <t>决策ID</t>
        </is>
      </c>
      <c r="B3" s="3" t="inlineStr">
        <is>
          <t>主题</t>
        </is>
      </c>
      <c r="C3" s="3" t="inlineStr">
        <is>
          <t>结论</t>
        </is>
      </c>
      <c r="D3" s="3" t="inlineStr">
        <is>
          <t>执行口径</t>
        </is>
      </c>
      <c r="E3" s="3" t="inlineStr">
        <is>
          <t>Owner</t>
        </is>
      </c>
      <c r="F3" s="3" t="inlineStr">
        <is>
          <t>时限</t>
        </is>
      </c>
    </row>
    <row r="4" ht="34" customHeight="1">
      <c r="A4" s="5" t="inlineStr">
        <is>
          <t>D01</t>
        </is>
      </c>
      <c r="B4" s="5" t="inlineStr">
        <is>
          <t>唯一编号真源</t>
        </is>
      </c>
      <c r="C4" s="6" t="inlineStr">
        <is>
          <t>通过</t>
        </is>
      </c>
      <c r="D4" s="5" t="inlineStr">
        <is>
          <t>每个可销售项必须同时具备内部SKU、官方型号、版本/规格；销售报价不得引用原表重复序号。</t>
        </is>
      </c>
      <c r="E4" s="5" t="inlineStr">
        <is>
          <t>产品负责人</t>
        </is>
      </c>
      <c r="F4" s="5" t="inlineStr">
        <is>
          <t>立即</t>
        </is>
      </c>
    </row>
    <row r="5" ht="34" customHeight="1">
      <c r="A5" s="5" t="inlineStr">
        <is>
          <t>D02</t>
        </is>
      </c>
      <c r="B5" s="5" t="inlineStr">
        <is>
          <t>CPT-FT248一号两物</t>
        </is>
      </c>
      <c r="C5" s="8" t="inlineStr">
        <is>
          <t>暂停销售</t>
        </is>
      </c>
      <c r="D5" s="5" t="inlineStr">
        <is>
          <t>平托盘与分隔盘在官方型号拆分前停止新报价；存量项目以封样照片+采购规格验收。</t>
        </is>
      </c>
      <c r="E5" s="5" t="inlineStr">
        <is>
          <t>产品+供应链</t>
        </is>
      </c>
      <c r="F5" s="5" t="inlineStr">
        <is>
          <t>2个工作日</t>
        </is>
      </c>
    </row>
    <row r="6" ht="34" customHeight="1">
      <c r="A6" s="5" t="inlineStr">
        <is>
          <t>D03</t>
        </is>
      </c>
      <c r="B6" s="5" t="inlineStr">
        <is>
          <t>C-F150双摄命名</t>
        </is>
      </c>
      <c r="C6" s="7" t="inlineStr">
        <is>
          <t>更正</t>
        </is>
      </c>
      <c r="D6" s="5" t="inlineStr">
        <is>
          <t>双摄版统一使用C-F160；网信办等资料中的C-F150（双摄版）进入变更单。</t>
        </is>
      </c>
      <c r="E6" s="5" t="inlineStr">
        <is>
          <t>采购产品负责人</t>
        </is>
      </c>
      <c r="F6" s="5" t="inlineStr">
        <is>
          <t>2个工作日</t>
        </is>
      </c>
    </row>
    <row r="7" ht="34" customHeight="1">
      <c r="A7" s="5" t="inlineStr">
        <is>
          <t>D04</t>
        </is>
      </c>
      <c r="B7" s="5" t="inlineStr">
        <is>
          <t>旧型号/实物型号</t>
        </is>
      </c>
      <c r="C7" s="7" t="inlineStr">
        <is>
          <t>建立别名矩阵</t>
        </is>
      </c>
      <c r="D7" s="5" t="inlineStr">
        <is>
          <t>P301/P50/P51/P308、TB600、历史CPT型号不能直接视为现行SKU；完成OEM/铭牌证明后才能建立受控别名。</t>
        </is>
      </c>
      <c r="E7" s="5" t="inlineStr">
        <is>
          <t>硬件负责人</t>
        </is>
      </c>
      <c r="F7" s="5" t="inlineStr">
        <is>
          <t>5个工作日</t>
        </is>
      </c>
    </row>
    <row r="8" ht="34" customHeight="1">
      <c r="A8" s="5" t="inlineStr">
        <is>
          <t>D05</t>
        </is>
      </c>
      <c r="B8" s="5" t="inlineStr">
        <is>
          <t>软件版本</t>
        </is>
      </c>
      <c r="C8" s="7" t="inlineStr">
        <is>
          <t>新售冻结V2.0</t>
        </is>
      </c>
      <c r="D8" s="5" t="inlineStr">
        <is>
          <t>新项目营养平台只报V2.0；V1.0/V6.5作为存量实例维护，不回写成新标准。</t>
        </is>
      </c>
      <c r="E8" s="5" t="inlineStr">
        <is>
          <t>产品+研发</t>
        </is>
      </c>
      <c r="F8" s="5" t="inlineStr">
        <is>
          <t>立即</t>
        </is>
      </c>
    </row>
    <row r="9" ht="34" customHeight="1">
      <c r="A9" s="5" t="inlineStr">
        <is>
          <t>D06</t>
        </is>
      </c>
      <c r="B9" s="5" t="inlineStr">
        <is>
          <t>服务器/大屏复用</t>
        </is>
      </c>
      <c r="C9" s="7" t="inlineStr">
        <is>
          <t>拆成基础硬件+软件包</t>
        </is>
      </c>
      <c r="D9" s="5" t="inlineStr">
        <is>
          <t>TS90X、DS-D6B55UH-DB只保留一个基础硬件真源，各业务域引用部署/软件包SKU。</t>
        </is>
      </c>
      <c r="E9" s="5" t="inlineStr">
        <is>
          <t>产品运营</t>
        </is>
      </c>
      <c r="F9" s="5" t="inlineStr">
        <is>
          <t>5个工作日</t>
        </is>
      </c>
    </row>
    <row r="10" ht="34" customHeight="1">
      <c r="A10" s="5" t="inlineStr">
        <is>
          <t>D07</t>
        </is>
      </c>
      <c r="B10" s="5" t="inlineStr">
        <is>
          <t>云服务/实施/维保</t>
        </is>
      </c>
      <c r="C10" s="7" t="inlineStr">
        <is>
          <t>补齐服务SKU</t>
        </is>
      </c>
      <c r="D10" s="5" t="inlineStr">
        <is>
          <t>补配置、SLA、交付物、计费单位、续费与质保边界；未补齐前不得作为标准项自动报价。</t>
        </is>
      </c>
      <c r="E10" s="5" t="inlineStr">
        <is>
          <t>交付+售后</t>
        </is>
      </c>
      <c r="F10" s="5" t="inlineStr">
        <is>
          <t>5个工作日</t>
        </is>
      </c>
    </row>
    <row r="11" ht="34" customHeight="1">
      <c r="A11" s="5" t="inlineStr">
        <is>
          <t>D08</t>
        </is>
      </c>
      <c r="B11" s="5" t="inlineStr">
        <is>
          <t>项目应用口径</t>
        </is>
      </c>
      <c r="C11" s="7" t="inlineStr">
        <is>
          <t>分层发布</t>
        </is>
      </c>
      <c r="D11" s="5" t="inlineStr">
        <is>
          <t>只把A类型号一致记录写成已应用；B类写历史实例；C/E类进入待定标/差异台账，禁止包装成已验证标准产品。</t>
        </is>
      </c>
      <c r="E11" s="5" t="inlineStr">
        <is>
          <t>销售运营</t>
        </is>
      </c>
      <c r="F11" s="5" t="inlineStr">
        <is>
          <t>立即</t>
        </is>
      </c>
    </row>
  </sheetData>
  <mergeCells count="2">
    <mergeCell ref="A1:F1"/>
    <mergeCell ref="A2:F2"/>
  </mergeCells>
  <autoFilter ref="A3:F11"/>
  <pageMargins left="0.25" right="0.25" top="0.5" bottom="0.5" header="0.2" footer="0.2"/>
  <pageSetup orientation="landscape" fitToWidth="1" fitToHeight="0"/>
</worksheet>
</file>